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08029\AppData\Local\Microsoft\Windows\INetCache\Content.Outlook\P8PMUO0V\"/>
    </mc:Choice>
  </mc:AlternateContent>
  <bookViews>
    <workbookView xWindow="0" yWindow="0" windowWidth="19200" windowHeight="11160" tabRatio="743"/>
  </bookViews>
  <sheets>
    <sheet name="Requisition" sheetId="8" r:id="rId1"/>
  </sheets>
  <definedNames>
    <definedName name="_xlnm._FilterDatabase" localSheetId="0" hidden="1">Requisition!$P$3:$Y$380</definedName>
    <definedName name="_xlnm.Print_Area" localSheetId="0">Requisition!$B$1:$J$49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8" l="1"/>
  <c r="Y29" i="8"/>
  <c r="Y4" i="8" l="1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30" i="8"/>
  <c r="Y31" i="8"/>
  <c r="Y32" i="8"/>
  <c r="J21" i="8"/>
  <c r="J23" i="8"/>
  <c r="J22" i="8"/>
  <c r="J32" i="8"/>
  <c r="J31" i="8"/>
  <c r="J30" i="8"/>
  <c r="J28" i="8"/>
  <c r="J27" i="8"/>
  <c r="J26" i="8"/>
  <c r="J25" i="8"/>
  <c r="J24" i="8"/>
  <c r="J20" i="8"/>
  <c r="J33" i="8" l="1"/>
</calcChain>
</file>

<file path=xl/sharedStrings.xml><?xml version="1.0" encoding="utf-8"?>
<sst xmlns="http://schemas.openxmlformats.org/spreadsheetml/2006/main" count="1613" uniqueCount="1311">
  <si>
    <t>Personnel Advertising</t>
  </si>
  <si>
    <t>Advertising</t>
  </si>
  <si>
    <t>Miscellaneous casualty insurance</t>
  </si>
  <si>
    <t>Insurance Fidelity</t>
  </si>
  <si>
    <t>Insurance Fire</t>
  </si>
  <si>
    <t>Insurance Auto</t>
  </si>
  <si>
    <t>Insurance Misc Casualty Stdnt Hlth</t>
  </si>
  <si>
    <t xml:space="preserve">Insurance Misc Casualty Athletic </t>
  </si>
  <si>
    <t>Insurance Misc Cas Allied Hlth Liab</t>
  </si>
  <si>
    <t>Fixed Asset Inventory Services</t>
  </si>
  <si>
    <t>Consulting Services</t>
  </si>
  <si>
    <t>Finance &amp; Accounting</t>
  </si>
  <si>
    <t>Appraisal Services</t>
  </si>
  <si>
    <t>Legal Services</t>
  </si>
  <si>
    <t>Medical Services</t>
  </si>
  <si>
    <t>Architect/Engineering Services</t>
  </si>
  <si>
    <t>Athletes &amp; Entertainment Services</t>
  </si>
  <si>
    <t>Athletic Officiating Services</t>
  </si>
  <si>
    <t>Other Services</t>
  </si>
  <si>
    <t>Honoraria</t>
  </si>
  <si>
    <t>Temporary Agency Services</t>
  </si>
  <si>
    <t>Employee Assist Program Services</t>
  </si>
  <si>
    <t>News clip Services</t>
  </si>
  <si>
    <t>Photographic Services</t>
  </si>
  <si>
    <t>Graphic Design</t>
  </si>
  <si>
    <t>Records Destruction Services</t>
  </si>
  <si>
    <t>Employee Disability Insurance</t>
  </si>
  <si>
    <t>Dues &amp; Memberships</t>
  </si>
  <si>
    <t>Subscriptions - Non Educational</t>
  </si>
  <si>
    <t>Licenses</t>
  </si>
  <si>
    <t>Collection Fees</t>
  </si>
  <si>
    <t>Credit Card Fees</t>
  </si>
  <si>
    <t>Other Fees</t>
  </si>
  <si>
    <t>Educational Services</t>
  </si>
  <si>
    <t>E-Subscriptions &amp; Electronic Media</t>
  </si>
  <si>
    <t>Shuttle Services</t>
  </si>
  <si>
    <t>Meeting/Banquet/Conference Hosting</t>
  </si>
  <si>
    <t>Accreditation</t>
  </si>
  <si>
    <t>Books Non-Capital</t>
  </si>
  <si>
    <t>Other Edu Svcs &amp; Support - Misc</t>
  </si>
  <si>
    <t>Educational Supplies</t>
  </si>
  <si>
    <t>Educational EQ noncap</t>
  </si>
  <si>
    <t>Discretionary Waiver - President</t>
  </si>
  <si>
    <t>Discretionary Waiver-HS Partnership</t>
  </si>
  <si>
    <t>Discretionary Waiver-Other Non-Empl</t>
  </si>
  <si>
    <t>Grants &amp; Financial Aid, Need Based</t>
  </si>
  <si>
    <t>Perkins Loan Expense</t>
  </si>
  <si>
    <t>Travel - InState</t>
  </si>
  <si>
    <t>Travel - Team InState</t>
  </si>
  <si>
    <t>Travel - Employee Training InState</t>
  </si>
  <si>
    <t>Travel - OutState</t>
  </si>
  <si>
    <t>Travel - Employee Training OutState</t>
  </si>
  <si>
    <t>Personal Vehicle Mileage</t>
  </si>
  <si>
    <t>NonReportable Tuition Reimbursement</t>
  </si>
  <si>
    <t>NonReportable Employee Payments</t>
  </si>
  <si>
    <t>NonReportable Employee CB Payments</t>
  </si>
  <si>
    <t>NonReportable Interest Award</t>
  </si>
  <si>
    <t>Reportable Empl Moving Allowance</t>
  </si>
  <si>
    <t>Reportable Employee Allowance</t>
  </si>
  <si>
    <t>Reportable Fees Paid to Employees</t>
  </si>
  <si>
    <t>Travel - Candidate Reimbursement</t>
  </si>
  <si>
    <t>Utilities - Electricity</t>
  </si>
  <si>
    <t>Utilities - Natural Gas/Propane</t>
  </si>
  <si>
    <t>Fuel - Oil #1</t>
  </si>
  <si>
    <t>Utilities District Cooling/Heating</t>
  </si>
  <si>
    <t>Utilities - Water</t>
  </si>
  <si>
    <t>Utilities - Sewer</t>
  </si>
  <si>
    <t>Utilities - Cable TV &amp; Internet</t>
  </si>
  <si>
    <t>Maintenance/Repairs - General</t>
  </si>
  <si>
    <t>Maintenance/Repairs - Office Equip</t>
  </si>
  <si>
    <t>Maintenance/Repairs - Motor Vehicle</t>
  </si>
  <si>
    <t>Supplies - Maintenance</t>
  </si>
  <si>
    <t>Supplies - Repair Materials</t>
  </si>
  <si>
    <t>Motor Vehicle Supplies &amp; Parts</t>
  </si>
  <si>
    <t>Maintenance Equipment - Non-Cap</t>
  </si>
  <si>
    <t>Facility Svcs - Environmentl/Safety</t>
  </si>
  <si>
    <t>Facility Svcs - Laundry/DryCleaning</t>
  </si>
  <si>
    <t>Facility Svcs - Refuse/TrashRemoval</t>
  </si>
  <si>
    <t>Facility Svcs - Security</t>
  </si>
  <si>
    <t>Facility Svcs - Storage Expense</t>
  </si>
  <si>
    <t>Facility Services - Other</t>
  </si>
  <si>
    <t>Facilities - Lease &amp; Rental</t>
  </si>
  <si>
    <t>Magnet School-Admin Cost PS</t>
  </si>
  <si>
    <t>Magnet School-Admin Cost Utility</t>
  </si>
  <si>
    <t>Magnet School-Admin Cost to College</t>
  </si>
  <si>
    <t>Rent Paid to Magnet School - PS</t>
  </si>
  <si>
    <t>Rent Paid to Magnet School- Utility</t>
  </si>
  <si>
    <t>Hardware Maintenance &amp; Support</t>
  </si>
  <si>
    <t>Hardware Equipment Non-Cap</t>
  </si>
  <si>
    <t>Hardware Equipment Rentals</t>
  </si>
  <si>
    <t>Software Maintenance/Support</t>
  </si>
  <si>
    <t xml:space="preserve">Software License  </t>
  </si>
  <si>
    <t>Technology Svcs - Wiring &amp; Repairs</t>
  </si>
  <si>
    <t>Technology Svcs - Telecomm</t>
  </si>
  <si>
    <t>Technology Svcs - Cellular</t>
  </si>
  <si>
    <t>Technology Svcs - Other</t>
  </si>
  <si>
    <t>Technology Supplies</t>
  </si>
  <si>
    <t>Supplies - Office</t>
  </si>
  <si>
    <t>Supplies - Food/Bev/Meals</t>
  </si>
  <si>
    <t>Supplies - Kitchen/Dining</t>
  </si>
  <si>
    <t>Supplies - Law Enforcement</t>
  </si>
  <si>
    <t>Supplies - Medical</t>
  </si>
  <si>
    <t>Supplies - Drugs &amp; Pharmaceuticals</t>
  </si>
  <si>
    <t>Supplies - Clothing &amp; Footwear</t>
  </si>
  <si>
    <t>Supplies - Promotional</t>
  </si>
  <si>
    <t>Supplies - Other</t>
  </si>
  <si>
    <t>Printing &amp; Binding</t>
  </si>
  <si>
    <t>Postage</t>
  </si>
  <si>
    <t>Postage - State Courier</t>
  </si>
  <si>
    <t>Mailing/Delivery Costs</t>
  </si>
  <si>
    <t>Shipping &amp; Freight</t>
  </si>
  <si>
    <t>Lease - Other Equipment</t>
  </si>
  <si>
    <t>Lease - Real Estate Property</t>
  </si>
  <si>
    <t>Lease - Copy Machine</t>
  </si>
  <si>
    <t>Op Expense - Commodities for Resale</t>
  </si>
  <si>
    <t>Op Expense - Office Equip Non-Cap</t>
  </si>
  <si>
    <t>Op Expense - Rewards</t>
  </si>
  <si>
    <t>Op Expense - Vehicle Rental</t>
  </si>
  <si>
    <t>Op Expense - Sundry &amp; Misc</t>
  </si>
  <si>
    <t>Admin Cost Allowance &amp; Indirect OH</t>
  </si>
  <si>
    <t>Interest &amp; Late Payment Expense</t>
  </si>
  <si>
    <t>Clearing - In House Expenses</t>
  </si>
  <si>
    <t>Clearing - Refund of Expenditure</t>
  </si>
  <si>
    <t>Clearing - Non Salary Payroll Error</t>
  </si>
  <si>
    <t>Land</t>
  </si>
  <si>
    <t>Site Improvements</t>
  </si>
  <si>
    <t>Old-Infrastructure - 40 Yrs</t>
  </si>
  <si>
    <t>Buildings</t>
  </si>
  <si>
    <t>Building Improvements</t>
  </si>
  <si>
    <t>Old- Building Improvements - 40 Yrs</t>
  </si>
  <si>
    <t>Capital - Technology Equipment</t>
  </si>
  <si>
    <t>Old-Computer Equipment - 3 Yrs</t>
  </si>
  <si>
    <t>Capital - Other Equipment</t>
  </si>
  <si>
    <t>Old-Fixed Equipment - 15 Yrs</t>
  </si>
  <si>
    <t>Old- Audio Visual Equipment - 7 Yrs</t>
  </si>
  <si>
    <t>Old-Camera Equipment - 5 Yrs</t>
  </si>
  <si>
    <t>Old-General Equipment - 15 Yrs</t>
  </si>
  <si>
    <t>Old-Office Machine - Not PC - 3 Yrs</t>
  </si>
  <si>
    <t>Old- Vehicle- Auto, Lt Truck- 4 Yrs</t>
  </si>
  <si>
    <t>Capital - Software</t>
  </si>
  <si>
    <t>Art - Exhaustible</t>
  </si>
  <si>
    <t>Capital - Library Books</t>
  </si>
  <si>
    <t>Construction in Progress</t>
  </si>
  <si>
    <t>Depreciation</t>
  </si>
  <si>
    <t>Gain/Loss - Disposal of Assets</t>
  </si>
  <si>
    <t>Gain/Loss - Other</t>
  </si>
  <si>
    <t>ACCT</t>
  </si>
  <si>
    <t>Unified Descriptions</t>
  </si>
  <si>
    <t>General Academic Instruction</t>
  </si>
  <si>
    <t>Vocational/Technical Instruction</t>
  </si>
  <si>
    <t>Community Education</t>
  </si>
  <si>
    <t>Preparatory/Remedial Instruction</t>
  </si>
  <si>
    <t>Community Service</t>
  </si>
  <si>
    <t>Cooperative Extension Services</t>
  </si>
  <si>
    <t>Public Broadcasting Services</t>
  </si>
  <si>
    <t>Libraries</t>
  </si>
  <si>
    <t>Museums and Galleries</t>
  </si>
  <si>
    <t>Educational Media Services</t>
  </si>
  <si>
    <t>Academic Support Info Technology</t>
  </si>
  <si>
    <t>Ancillary Support</t>
  </si>
  <si>
    <t>Academic Administration</t>
  </si>
  <si>
    <t xml:space="preserve">Academic Personnel Development </t>
  </si>
  <si>
    <t>Course and Curriculum Development</t>
  </si>
  <si>
    <t>Student Services Administration</t>
  </si>
  <si>
    <t>Social and Cultural Development</t>
  </si>
  <si>
    <t>Counseling and Career Guidance</t>
  </si>
  <si>
    <t>Financial Aid Administration</t>
  </si>
  <si>
    <t>Student Admissions</t>
  </si>
  <si>
    <t>Student Records</t>
  </si>
  <si>
    <t>Student Health Services</t>
  </si>
  <si>
    <t>Executive Management</t>
  </si>
  <si>
    <t>Fiscal Operations</t>
  </si>
  <si>
    <t>General Administration</t>
  </si>
  <si>
    <t>Administrative Info Technology</t>
  </si>
  <si>
    <t>Public Relations/Development</t>
  </si>
  <si>
    <t>Physical Plant Administration</t>
  </si>
  <si>
    <t>Building Maintenance</t>
  </si>
  <si>
    <t>Custodial Services</t>
  </si>
  <si>
    <t>Utilities</t>
  </si>
  <si>
    <t>Landscape and Grounds Maintenance</t>
  </si>
  <si>
    <t>Major Repairs and Renovations</t>
  </si>
  <si>
    <t>Safety and Security</t>
  </si>
  <si>
    <t>Logistical Services</t>
  </si>
  <si>
    <t>Investment In Plant - Depreciation</t>
  </si>
  <si>
    <t>Scholarships</t>
  </si>
  <si>
    <t>Auxiliary Enterprises - Student</t>
  </si>
  <si>
    <t>Intercollegiate Athletics</t>
  </si>
  <si>
    <t>Auxiliary Enterprises - Other</t>
  </si>
  <si>
    <t>Other Self Supporting Enterprises</t>
  </si>
  <si>
    <t>Auxiliary Enterprises-Depreciation</t>
  </si>
  <si>
    <t>ZB0000</t>
  </si>
  <si>
    <t>Undistributed Budget</t>
  </si>
  <si>
    <t>ZB0001</t>
  </si>
  <si>
    <t>Unbudgeted</t>
  </si>
  <si>
    <t>ZB0002</t>
  </si>
  <si>
    <t>Mandatory Transfers</t>
  </si>
  <si>
    <t>ZB0003</t>
  </si>
  <si>
    <t>Monmandatory Transfers</t>
  </si>
  <si>
    <t>Fund</t>
  </si>
  <si>
    <t>FUND</t>
  </si>
  <si>
    <t>FA1000</t>
  </si>
  <si>
    <t>FA1010</t>
  </si>
  <si>
    <t>FA1020</t>
  </si>
  <si>
    <t>FA2003</t>
  </si>
  <si>
    <t>FA2004</t>
  </si>
  <si>
    <t>FA2006</t>
  </si>
  <si>
    <t>FA2010</t>
  </si>
  <si>
    <t>FB2005</t>
  </si>
  <si>
    <t>FB2010</t>
  </si>
  <si>
    <t>FB2100</t>
  </si>
  <si>
    <t>FB2110</t>
  </si>
  <si>
    <t>FB2111</t>
  </si>
  <si>
    <t>FB2112</t>
  </si>
  <si>
    <t>FB2113</t>
  </si>
  <si>
    <t>FB2114</t>
  </si>
  <si>
    <t>FB2115</t>
  </si>
  <si>
    <t>FB2116</t>
  </si>
  <si>
    <t>FB2117</t>
  </si>
  <si>
    <t>FB2118</t>
  </si>
  <si>
    <t>FB2119</t>
  </si>
  <si>
    <t>FB2120</t>
  </si>
  <si>
    <t>FB2121</t>
  </si>
  <si>
    <t>FB2122</t>
  </si>
  <si>
    <t>FB2123</t>
  </si>
  <si>
    <t>FB2124</t>
  </si>
  <si>
    <t>FB2125</t>
  </si>
  <si>
    <t>FB2126</t>
  </si>
  <si>
    <t>FB2127</t>
  </si>
  <si>
    <t>FB2128</t>
  </si>
  <si>
    <t>FB2129</t>
  </si>
  <si>
    <t>FB2130</t>
  </si>
  <si>
    <t>FB2131</t>
  </si>
  <si>
    <t>FB2132</t>
  </si>
  <si>
    <t>FB2133</t>
  </si>
  <si>
    <t>FB2134</t>
  </si>
  <si>
    <t>FB2135</t>
  </si>
  <si>
    <t>FB2136</t>
  </si>
  <si>
    <t>FB2138</t>
  </si>
  <si>
    <t>FB2139</t>
  </si>
  <si>
    <t>FB2140</t>
  </si>
  <si>
    <t>FB2141</t>
  </si>
  <si>
    <t>FB2143</t>
  </si>
  <si>
    <t>FB2144</t>
  </si>
  <si>
    <t>FB2146</t>
  </si>
  <si>
    <t>FB2147</t>
  </si>
  <si>
    <t>FB2148</t>
  </si>
  <si>
    <t>FB2149</t>
  </si>
  <si>
    <t>FB2150</t>
  </si>
  <si>
    <t>FB2151</t>
  </si>
  <si>
    <t>FB2152</t>
  </si>
  <si>
    <t>FB2153</t>
  </si>
  <si>
    <t>FB2154</t>
  </si>
  <si>
    <t>FB2155</t>
  </si>
  <si>
    <t>FB2156</t>
  </si>
  <si>
    <t>FB2157</t>
  </si>
  <si>
    <t>FB2158</t>
  </si>
  <si>
    <t>FB2159</t>
  </si>
  <si>
    <t>FB2182</t>
  </si>
  <si>
    <t>FB2183</t>
  </si>
  <si>
    <t>FB2185</t>
  </si>
  <si>
    <t>FB2186</t>
  </si>
  <si>
    <t>FB2197</t>
  </si>
  <si>
    <t>FB2216</t>
  </si>
  <si>
    <t>FB2220</t>
  </si>
  <si>
    <t>FB2228</t>
  </si>
  <si>
    <t>FB2232</t>
  </si>
  <si>
    <t>FB2241</t>
  </si>
  <si>
    <t>FB2247</t>
  </si>
  <si>
    <t>FB2248</t>
  </si>
  <si>
    <t>FB2249</t>
  </si>
  <si>
    <t>FB2251</t>
  </si>
  <si>
    <t>FB2252</t>
  </si>
  <si>
    <t>FB2253</t>
  </si>
  <si>
    <t>FB2254</t>
  </si>
  <si>
    <t>TBD</t>
  </si>
  <si>
    <t>FB2286</t>
  </si>
  <si>
    <t>FB2296</t>
  </si>
  <si>
    <t>FB2297</t>
  </si>
  <si>
    <t>FB2329</t>
  </si>
  <si>
    <t>FB2336</t>
  </si>
  <si>
    <t>FB2339</t>
  </si>
  <si>
    <t>FB2359</t>
  </si>
  <si>
    <t>FB2371</t>
  </si>
  <si>
    <t>FB2395</t>
  </si>
  <si>
    <t>FB2398</t>
  </si>
  <si>
    <t>FB2403</t>
  </si>
  <si>
    <t>FB2520</t>
  </si>
  <si>
    <t>FB2521</t>
  </si>
  <si>
    <t>FB2522</t>
  </si>
  <si>
    <t>FB2540</t>
  </si>
  <si>
    <t>FB2543</t>
  </si>
  <si>
    <t>FB2549</t>
  </si>
  <si>
    <t>FB2553</t>
  </si>
  <si>
    <t>FB2554</t>
  </si>
  <si>
    <t>FB2555</t>
  </si>
  <si>
    <t>FB2557</t>
  </si>
  <si>
    <t>FB2594</t>
  </si>
  <si>
    <t>FB2599</t>
  </si>
  <si>
    <t>FB2619</t>
  </si>
  <si>
    <t>FB2700</t>
  </si>
  <si>
    <t>FB2701</t>
  </si>
  <si>
    <t>FB2702</t>
  </si>
  <si>
    <t>FB2703</t>
  </si>
  <si>
    <t>FB2704</t>
  </si>
  <si>
    <t>FB2705</t>
  </si>
  <si>
    <t>FB2706</t>
  </si>
  <si>
    <t>FB2707</t>
  </si>
  <si>
    <t>FB2708</t>
  </si>
  <si>
    <t>FB2709</t>
  </si>
  <si>
    <t>FB2710</t>
  </si>
  <si>
    <t>FB2711</t>
  </si>
  <si>
    <t>FB2712</t>
  </si>
  <si>
    <t>FB2714</t>
  </si>
  <si>
    <t>FB2717</t>
  </si>
  <si>
    <t>FB2718</t>
  </si>
  <si>
    <t>FB2719</t>
  </si>
  <si>
    <t>FB2720</t>
  </si>
  <si>
    <t>FB2721</t>
  </si>
  <si>
    <t>FB2729</t>
  </si>
  <si>
    <t>FB2730</t>
  </si>
  <si>
    <t>FB2742</t>
  </si>
  <si>
    <t>FB2744</t>
  </si>
  <si>
    <t>FB2745</t>
  </si>
  <si>
    <t>FB2749</t>
  </si>
  <si>
    <t>FB2751</t>
  </si>
  <si>
    <t>FB2752</t>
  </si>
  <si>
    <t>FB2754</t>
  </si>
  <si>
    <t>FB2757</t>
  </si>
  <si>
    <t>FB2759</t>
  </si>
  <si>
    <t>FB2761</t>
  </si>
  <si>
    <t>FB2762</t>
  </si>
  <si>
    <t>FB2765</t>
  </si>
  <si>
    <t>FB2766</t>
  </si>
  <si>
    <t>FB2767</t>
  </si>
  <si>
    <t>FB2768</t>
  </si>
  <si>
    <t>FB2769</t>
  </si>
  <si>
    <t>FB2770</t>
  </si>
  <si>
    <t>FB2771</t>
  </si>
  <si>
    <t>FB2778</t>
  </si>
  <si>
    <t>FB2779</t>
  </si>
  <si>
    <t>FB2780</t>
  </si>
  <si>
    <t>FB2792</t>
  </si>
  <si>
    <t>FB2796</t>
  </si>
  <si>
    <t>FB2797</t>
  </si>
  <si>
    <t>FB2798</t>
  </si>
  <si>
    <t>FB27A5</t>
  </si>
  <si>
    <t>FB27B1</t>
  </si>
  <si>
    <t>FB27B3</t>
  </si>
  <si>
    <t>FB27B4</t>
  </si>
  <si>
    <t>FB27B6</t>
  </si>
  <si>
    <t>FB27C2</t>
  </si>
  <si>
    <t>FB27C7</t>
  </si>
  <si>
    <t>FB27D7</t>
  </si>
  <si>
    <t>FB27G3</t>
  </si>
  <si>
    <t>FB27G4</t>
  </si>
  <si>
    <t>FB27I2</t>
  </si>
  <si>
    <t>FB27I5</t>
  </si>
  <si>
    <t>FB27J1</t>
  </si>
  <si>
    <t>FB27L3</t>
  </si>
  <si>
    <t>FB27L7</t>
  </si>
  <si>
    <t>FB27M0</t>
  </si>
  <si>
    <t>FB27M1</t>
  </si>
  <si>
    <t>FB27M2</t>
  </si>
  <si>
    <t>FB27M3</t>
  </si>
  <si>
    <t>FB27M4</t>
  </si>
  <si>
    <t>FB27M5</t>
  </si>
  <si>
    <t>FB27M6</t>
  </si>
  <si>
    <t>FB27M7</t>
  </si>
  <si>
    <t>FB27M8</t>
  </si>
  <si>
    <t>FB27M9</t>
  </si>
  <si>
    <t>FB27N0</t>
  </si>
  <si>
    <t>FB27N1</t>
  </si>
  <si>
    <t>FB27N5</t>
  </si>
  <si>
    <t>FB27P4</t>
  </si>
  <si>
    <t>FB27P6</t>
  </si>
  <si>
    <t>FB2800</t>
  </si>
  <si>
    <t>FB2801</t>
  </si>
  <si>
    <t>FB2802</t>
  </si>
  <si>
    <t>FB2803</t>
  </si>
  <si>
    <t>FB2900</t>
  </si>
  <si>
    <t>FB2901</t>
  </si>
  <si>
    <t>FB2902</t>
  </si>
  <si>
    <t>FB2903</t>
  </si>
  <si>
    <t>FB2904</t>
  </si>
  <si>
    <t>FB2905</t>
  </si>
  <si>
    <t>FB2906</t>
  </si>
  <si>
    <t>FB2907</t>
  </si>
  <si>
    <t>FB2908</t>
  </si>
  <si>
    <t>FB2909</t>
  </si>
  <si>
    <t>FB2910</t>
  </si>
  <si>
    <t>FB2911</t>
  </si>
  <si>
    <t>FB2912</t>
  </si>
  <si>
    <t>FB2913</t>
  </si>
  <si>
    <t>PROGRAM</t>
  </si>
  <si>
    <t>FB2914</t>
  </si>
  <si>
    <t>FB2915</t>
  </si>
  <si>
    <t>FB2916</t>
  </si>
  <si>
    <t>FB2917</t>
  </si>
  <si>
    <t>FB2918</t>
  </si>
  <si>
    <t>FB2919</t>
  </si>
  <si>
    <t>FB2920</t>
  </si>
  <si>
    <t>FB2921</t>
  </si>
  <si>
    <t>FB2922</t>
  </si>
  <si>
    <t>FB2923</t>
  </si>
  <si>
    <t>FB2924</t>
  </si>
  <si>
    <t>FB2925</t>
  </si>
  <si>
    <t>FB2926</t>
  </si>
  <si>
    <t>FB2927</t>
  </si>
  <si>
    <t>FB2928</t>
  </si>
  <si>
    <t>FB2929</t>
  </si>
  <si>
    <t>FB2930</t>
  </si>
  <si>
    <t>FB2931</t>
  </si>
  <si>
    <t>FB2932</t>
  </si>
  <si>
    <t>FB2933</t>
  </si>
  <si>
    <t>FB2934</t>
  </si>
  <si>
    <t>FB2935</t>
  </si>
  <si>
    <t>FB2936</t>
  </si>
  <si>
    <t>FB2937</t>
  </si>
  <si>
    <t>FB2938</t>
  </si>
  <si>
    <t>FB2939</t>
  </si>
  <si>
    <t>FB2950</t>
  </si>
  <si>
    <t>FB2952</t>
  </si>
  <si>
    <t>FB29A2</t>
  </si>
  <si>
    <t>FB29B2</t>
  </si>
  <si>
    <t>FB29B7</t>
  </si>
  <si>
    <t>FB29C1</t>
  </si>
  <si>
    <t>FB29E9</t>
  </si>
  <si>
    <t>FB29G0</t>
  </si>
  <si>
    <t>FB29J6</t>
  </si>
  <si>
    <t>FB29J7</t>
  </si>
  <si>
    <t>FB29J8</t>
  </si>
  <si>
    <t>FB29J9</t>
  </si>
  <si>
    <t>FC2000</t>
  </si>
  <si>
    <t>FC2010</t>
  </si>
  <si>
    <t>FC2900</t>
  </si>
  <si>
    <t>FC2901</t>
  </si>
  <si>
    <t>FC2911</t>
  </si>
  <si>
    <t>FC2957</t>
  </si>
  <si>
    <t>FC2960</t>
  </si>
  <si>
    <t>FC2961</t>
  </si>
  <si>
    <t>FC2964</t>
  </si>
  <si>
    <t>FC2965</t>
  </si>
  <si>
    <t>FC2966</t>
  </si>
  <si>
    <t>FC2967</t>
  </si>
  <si>
    <t>FC2968</t>
  </si>
  <si>
    <t>FC2969</t>
  </si>
  <si>
    <t>FC2992</t>
  </si>
  <si>
    <t>FB9003</t>
  </si>
  <si>
    <t>FD2000</t>
  </si>
  <si>
    <t>FD2090</t>
  </si>
  <si>
    <t>FD2100</t>
  </si>
  <si>
    <t>FD2101</t>
  </si>
  <si>
    <t>FD2201</t>
  </si>
  <si>
    <t>FD2202</t>
  </si>
  <si>
    <t>FD2203</t>
  </si>
  <si>
    <t>FD2301</t>
  </si>
  <si>
    <t>FD2302</t>
  </si>
  <si>
    <t>FD2303</t>
  </si>
  <si>
    <t>FD2310</t>
  </si>
  <si>
    <t>FD2311</t>
  </si>
  <si>
    <t>FD2312</t>
  </si>
  <si>
    <t>FD2313</t>
  </si>
  <si>
    <t>FD2314</t>
  </si>
  <si>
    <t>FD2315</t>
  </si>
  <si>
    <t>FD2316</t>
  </si>
  <si>
    <t>FD2317</t>
  </si>
  <si>
    <t>FD2318</t>
  </si>
  <si>
    <t>FD2319</t>
  </si>
  <si>
    <t>FD2900</t>
  </si>
  <si>
    <t>FH1010</t>
  </si>
  <si>
    <t>ACTIVITY</t>
  </si>
  <si>
    <t>FH2000</t>
  </si>
  <si>
    <t>FH2010</t>
  </si>
  <si>
    <t>FH5000</t>
  </si>
  <si>
    <t>FH6000</t>
  </si>
  <si>
    <t>FH6100</t>
  </si>
  <si>
    <t>FH6101</t>
  </si>
  <si>
    <t>FH6102</t>
  </si>
  <si>
    <t>FH6110</t>
  </si>
  <si>
    <t>FH6111</t>
  </si>
  <si>
    <t>FH6112</t>
  </si>
  <si>
    <t>FH6200</t>
  </si>
  <si>
    <t>FH6201</t>
  </si>
  <si>
    <t>FH6203</t>
  </si>
  <si>
    <t>FH6204</t>
  </si>
  <si>
    <t>FH6205</t>
  </si>
  <si>
    <t>FH6206</t>
  </si>
  <si>
    <t>FH6207</t>
  </si>
  <si>
    <t>FH6299</t>
  </si>
  <si>
    <t>FH6800</t>
  </si>
  <si>
    <t>FH6801</t>
  </si>
  <si>
    <t>FH6802</t>
  </si>
  <si>
    <t>FH6803</t>
  </si>
  <si>
    <t>ACCOUNT</t>
  </si>
  <si>
    <t>FH6900</t>
  </si>
  <si>
    <t>FH6901</t>
  </si>
  <si>
    <t>FH6902</t>
  </si>
  <si>
    <t>FH6903</t>
  </si>
  <si>
    <t>FI2000</t>
  </si>
  <si>
    <t>FI2900</t>
  </si>
  <si>
    <t>FI2901</t>
  </si>
  <si>
    <t>FI2902</t>
  </si>
  <si>
    <t>FI2903</t>
  </si>
  <si>
    <t>FJ2000</t>
  </si>
  <si>
    <t>FJ2010</t>
  </si>
  <si>
    <t>FJ2020</t>
  </si>
  <si>
    <t>FJ2030</t>
  </si>
  <si>
    <t>FJ9100</t>
  </si>
  <si>
    <t>FJ9107</t>
  </si>
  <si>
    <t>FJ9109</t>
  </si>
  <si>
    <t>FJ9110</t>
  </si>
  <si>
    <t>FJ9111</t>
  </si>
  <si>
    <t>FJ9112</t>
  </si>
  <si>
    <t>FJ9113</t>
  </si>
  <si>
    <t>FJ9114</t>
  </si>
  <si>
    <t>FJ9115</t>
  </si>
  <si>
    <t>FJ9117</t>
  </si>
  <si>
    <t>FJ9118</t>
  </si>
  <si>
    <t>FJ9119</t>
  </si>
  <si>
    <t>FJ9120</t>
  </si>
  <si>
    <t>FJ9121</t>
  </si>
  <si>
    <t>FJ9122</t>
  </si>
  <si>
    <t>FJ9123</t>
  </si>
  <si>
    <t>FJ9124</t>
  </si>
  <si>
    <t>FJ9125</t>
  </si>
  <si>
    <t>FJ9126</t>
  </si>
  <si>
    <t>FJ9127</t>
  </si>
  <si>
    <t>FJ9128</t>
  </si>
  <si>
    <t>FJ9129</t>
  </si>
  <si>
    <t>FJ9130</t>
  </si>
  <si>
    <t>FJ9131</t>
  </si>
  <si>
    <t>FJ9132</t>
  </si>
  <si>
    <t>FJ9133</t>
  </si>
  <si>
    <t>FJ9135</t>
  </si>
  <si>
    <t>FJ9136</t>
  </si>
  <si>
    <t>FJ9137</t>
  </si>
  <si>
    <t>FJ9138</t>
  </si>
  <si>
    <t>FJ9139</t>
  </si>
  <si>
    <t>FJ9140</t>
  </si>
  <si>
    <t>FJ9141</t>
  </si>
  <si>
    <t>FJ9142</t>
  </si>
  <si>
    <t>FJ9143</t>
  </si>
  <si>
    <t>FJ9144</t>
  </si>
  <si>
    <t>FJ9200</t>
  </si>
  <si>
    <t>FJ9202</t>
  </si>
  <si>
    <t>FJ9203</t>
  </si>
  <si>
    <t>FJ9206</t>
  </si>
  <si>
    <t>FJ9300</t>
  </si>
  <si>
    <t>FJ9302</t>
  </si>
  <si>
    <t>FJ9310</t>
  </si>
  <si>
    <t>FJ9316</t>
  </si>
  <si>
    <t>FJ9319</t>
  </si>
  <si>
    <t>FJ9324</t>
  </si>
  <si>
    <t>FJ9325</t>
  </si>
  <si>
    <t>FJ9329</t>
  </si>
  <si>
    <t>FJ9330</t>
  </si>
  <si>
    <t>FJ9337</t>
  </si>
  <si>
    <t>FJ9346</t>
  </si>
  <si>
    <t>FJ9347</t>
  </si>
  <si>
    <t>FJ9348</t>
  </si>
  <si>
    <t>FJ9349</t>
  </si>
  <si>
    <t>FJ9372</t>
  </si>
  <si>
    <t>FJ9387</t>
  </si>
  <si>
    <t>FJ9391</t>
  </si>
  <si>
    <t>FJ9400</t>
  </si>
  <si>
    <t>FJ9415</t>
  </si>
  <si>
    <t>FJ9416</t>
  </si>
  <si>
    <t>FJ9500</t>
  </si>
  <si>
    <t>FJ9504</t>
  </si>
  <si>
    <t>FJ9600</t>
  </si>
  <si>
    <t>FK2000</t>
  </si>
  <si>
    <t>FK9100</t>
  </si>
  <si>
    <t>FK9200</t>
  </si>
  <si>
    <t>FK9300</t>
  </si>
  <si>
    <t>FK9303</t>
  </si>
  <si>
    <t>FK9304</t>
  </si>
  <si>
    <t>FK9308</t>
  </si>
  <si>
    <t>FK9600</t>
  </si>
  <si>
    <t>FL9800</t>
  </si>
  <si>
    <t>Fund Description</t>
  </si>
  <si>
    <t xml:space="preserve">MX GENL FUND - CURR UNRESTR </t>
  </si>
  <si>
    <t xml:space="preserve">MX GENL FUND ACCRUALS - CURR UNR </t>
  </si>
  <si>
    <t xml:space="preserve">MX GENL FUND FRINGE - CURR UNR </t>
  </si>
  <si>
    <t xml:space="preserve">MX OP FUND - CURR UNRESTR </t>
  </si>
  <si>
    <t xml:space="preserve">MX OP FUND - PEND RCT - CURR UNR </t>
  </si>
  <si>
    <t xml:space="preserve">MX OP FUND - CHG CD CLRG - CURR UNR </t>
  </si>
  <si>
    <t xml:space="preserve">MX OP FUND - CK WRIT CLRG -CURR UNR </t>
  </si>
  <si>
    <t xml:space="preserve">MX OP FUND ACCRUALS - CURR UNR </t>
  </si>
  <si>
    <t xml:space="preserve">MX OP FUND ACCRUALS - CURR RESTR </t>
  </si>
  <si>
    <t xml:space="preserve">MX FEDL GRANTS &amp; CONTR-CURR RESTR </t>
  </si>
  <si>
    <t xml:space="preserve">84063 MX PELL 14 </t>
  </si>
  <si>
    <t xml:space="preserve">84063 MX PELL 15 </t>
  </si>
  <si>
    <t xml:space="preserve">84063 MX PELL 16 </t>
  </si>
  <si>
    <t xml:space="preserve">84063 MX PELL 17 </t>
  </si>
  <si>
    <t xml:space="preserve">84063 MX PELL 18 </t>
  </si>
  <si>
    <t xml:space="preserve">84063 MX PELL 19 </t>
  </si>
  <si>
    <t xml:space="preserve">84063 MX PELL 11 </t>
  </si>
  <si>
    <t xml:space="preserve">84063 MX PELL 12 </t>
  </si>
  <si>
    <t xml:space="preserve">84063 MX PELL 13 </t>
  </si>
  <si>
    <t xml:space="preserve">84063 MX PELL ADM ALLOW (706) </t>
  </si>
  <si>
    <t xml:space="preserve">84033 MX CWS 15 </t>
  </si>
  <si>
    <t xml:space="preserve">84033 MX CWS 16 </t>
  </si>
  <si>
    <t xml:space="preserve">84033 MX CWS 17 </t>
  </si>
  <si>
    <t xml:space="preserve">84033 MX CWS 18 </t>
  </si>
  <si>
    <t xml:space="preserve">84033 MX CWS 19 </t>
  </si>
  <si>
    <t xml:space="preserve">84033 MX CWS 10 </t>
  </si>
  <si>
    <t xml:space="preserve">84033 MX CWS 11 </t>
  </si>
  <si>
    <t xml:space="preserve">84033 MX CWS 12 </t>
  </si>
  <si>
    <t xml:space="preserve">84033 MX CWS 13 </t>
  </si>
  <si>
    <t xml:space="preserve">84033 MX CWS 14 </t>
  </si>
  <si>
    <t xml:space="preserve">84007 MX SEOG 15 </t>
  </si>
  <si>
    <t xml:space="preserve">84007 MX SEOG 16 </t>
  </si>
  <si>
    <t xml:space="preserve">84007 MX SEOG 17 </t>
  </si>
  <si>
    <t xml:space="preserve">84007 MX SEOG 18 </t>
  </si>
  <si>
    <t xml:space="preserve">84007 MX SEOG 19 </t>
  </si>
  <si>
    <t xml:space="preserve">84007 MX SEOG 10 </t>
  </si>
  <si>
    <t xml:space="preserve">84007 MX SEOG 11 </t>
  </si>
  <si>
    <t xml:space="preserve">84007 MX SEOG 13 </t>
  </si>
  <si>
    <t xml:space="preserve">84007 MX SEOG 14 </t>
  </si>
  <si>
    <t xml:space="preserve">84048 MX PERKINS VOED BASIC 15 </t>
  </si>
  <si>
    <t xml:space="preserve">84048 MX PERKINS VOED BASIC 16 </t>
  </si>
  <si>
    <t xml:space="preserve">84048 MX PERKINS VOED BASIC 14 </t>
  </si>
  <si>
    <t xml:space="preserve">84048 MX PERKINS CTE 18 </t>
  </si>
  <si>
    <t xml:space="preserve">84048 MX PERK VOED EQUITY 98 (754) </t>
  </si>
  <si>
    <t xml:space="preserve">84048 MX PERK EQUITY COUNSEL (777) </t>
  </si>
  <si>
    <t xml:space="preserve">84048 MX PERK VOED EQUITY 99 </t>
  </si>
  <si>
    <t xml:space="preserve">84063 MX PELL - PRIOR AID YEARS </t>
  </si>
  <si>
    <t xml:space="preserve">84048 MX COLLEGE CAREER PATHWAYS 14 </t>
  </si>
  <si>
    <t xml:space="preserve">84048 MX COLLEGE CAREER PATHWAYS 15 </t>
  </si>
  <si>
    <t xml:space="preserve">84048 MX COLLEGE CAREER PATHWAYS 16 </t>
  </si>
  <si>
    <t xml:space="preserve">84048 MX COLLEGE CAREER PATHWAYS 17 </t>
  </si>
  <si>
    <t xml:space="preserve">84048 MX PERKINS CTE 19 </t>
  </si>
  <si>
    <t xml:space="preserve">84048 MX PERKINS 16-17 ROLL OVER </t>
  </si>
  <si>
    <t xml:space="preserve">84048 MX PERKINS VOED BASIC 10 </t>
  </si>
  <si>
    <t xml:space="preserve">84048 MX COLLEGE CAREER PATHWAYS 10 </t>
  </si>
  <si>
    <t xml:space="preserve">84048 MX PERKINS VOED BASIC 11 </t>
  </si>
  <si>
    <t xml:space="preserve">84048 MX COLLEGE CAREER PATHWAYS 11 </t>
  </si>
  <si>
    <t xml:space="preserve">84048 MX PERKINS VOED BASIC 12 </t>
  </si>
  <si>
    <t xml:space="preserve">84048 MX COLLEGE CAREER PATHWAYS 12 </t>
  </si>
  <si>
    <t xml:space="preserve">84048 MX PERKINS VOED BASIC 13 </t>
  </si>
  <si>
    <t xml:space="preserve">84048 MX COLLEGE CAREER PATHWAYS 13 </t>
  </si>
  <si>
    <t xml:space="preserve">14870 MX HUD WORK READINESS PGM </t>
  </si>
  <si>
    <t xml:space="preserve">14218 MX HUD COMMUNITY BLOCK GRANT </t>
  </si>
  <si>
    <t xml:space="preserve">84158 MX TRANS OPP CT YOUTH (995) </t>
  </si>
  <si>
    <t xml:space="preserve">90400 MX HELP AMERICA VOTE </t>
  </si>
  <si>
    <t xml:space="preserve">17261 MX DOL CAREERS INIT-NURS &amp; AH </t>
  </si>
  <si>
    <t xml:space="preserve">17261 MX DOL BRIDGES TO HLTH CAREER </t>
  </si>
  <si>
    <t xml:space="preserve">84375 MX ACADEMIC COMPETITIVENESS </t>
  </si>
  <si>
    <t xml:space="preserve">84375 MX ACADEMIC COMPETITIVE 08 </t>
  </si>
  <si>
    <t xml:space="preserve">84375 MX ACADEMIC COMPETITIVE 09 </t>
  </si>
  <si>
    <t xml:space="preserve">17269 MX DOL SMART </t>
  </si>
  <si>
    <t xml:space="preserve">84375 MX ACADEMIC COMPETITIVE 10 </t>
  </si>
  <si>
    <t xml:space="preserve">84375 MX ACADEMIC COMPETITIVE 11 </t>
  </si>
  <si>
    <t xml:space="preserve">45164 MX NEH WE THE PEOPLE </t>
  </si>
  <si>
    <t xml:space="preserve">17282 MX TAACCCT - HL-SCI </t>
  </si>
  <si>
    <t xml:space="preserve">17282 MX TAACCCT-MEDIA STUDIES CTR </t>
  </si>
  <si>
    <t xml:space="preserve">47076 MX NSF-NEXT GENERAT MFG III </t>
  </si>
  <si>
    <t xml:space="preserve">84378 MX DOE/BOR CACG </t>
  </si>
  <si>
    <t xml:space="preserve">47076 MX NSF-NEXT GENERATION MFG II </t>
  </si>
  <si>
    <t xml:space="preserve">47076 MX NSF - NEXT GENERATION MFG </t>
  </si>
  <si>
    <t xml:space="preserve">90400 HELP AMERICA VOTE COLLEGE PGM </t>
  </si>
  <si>
    <t xml:space="preserve">17282 MX TAACCCT-CAMI </t>
  </si>
  <si>
    <t xml:space="preserve">10212 MX BIORASIS/GLUCOSE ALARMS </t>
  </si>
  <si>
    <t xml:space="preserve">10561 MX DSS/SNAP EMPL &amp; TRNG </t>
  </si>
  <si>
    <t xml:space="preserve">84278 MX STC - IMPLEMENTATION (935) </t>
  </si>
  <si>
    <t xml:space="preserve">84278 MX STC - IMPLEMENTATION YR 2 </t>
  </si>
  <si>
    <t xml:space="preserve">84278 MX 99 STC IMPLEMENTATION YR 1 </t>
  </si>
  <si>
    <t xml:space="preserve">84278 MX STC - TRI CONVENOR (997) </t>
  </si>
  <si>
    <t xml:space="preserve">84278 MX STC - TRI CONVENOR 01 </t>
  </si>
  <si>
    <t xml:space="preserve">84048 MX PERKINS SUPPL ENHANCEMENT </t>
  </si>
  <si>
    <t xml:space="preserve">84278 MX STC REG E-HEALTH/BIO SCI </t>
  </si>
  <si>
    <t xml:space="preserve">84278 MX STC REG E-ARTS/MEDIA 00 </t>
  </si>
  <si>
    <t xml:space="preserve">84278 MX STC REG E-ARTS/MEDIA 01 </t>
  </si>
  <si>
    <t xml:space="preserve">84278 MX STC - TRI CONVENOR 02 </t>
  </si>
  <si>
    <t xml:space="preserve">66811 BROWNFIELD’S EPA GRANT </t>
  </si>
  <si>
    <t xml:space="preserve">66811 BROWNFIELD’S EPA GRANT (2) </t>
  </si>
  <si>
    <t xml:space="preserve">14218 MX MIDDLETOWN-FOOD PANTRY BUS </t>
  </si>
  <si>
    <t xml:space="preserve">MX STATE GRANTS &amp; CONTR-CURR RESTR </t>
  </si>
  <si>
    <t xml:space="preserve">MX CAPCS 14 </t>
  </si>
  <si>
    <t xml:space="preserve">MX CAPCS 15 </t>
  </si>
  <si>
    <t xml:space="preserve">MX CAPCS 16 </t>
  </si>
  <si>
    <t xml:space="preserve">MX MIN STAFF DEV 96 (530) </t>
  </si>
  <si>
    <t xml:space="preserve">MX MIN STAFF DEV 97 (535) </t>
  </si>
  <si>
    <t xml:space="preserve">MX CONNCAS 05 </t>
  </si>
  <si>
    <t xml:space="preserve">MX MIN ENROLL INC PGM 96 (531) </t>
  </si>
  <si>
    <t xml:space="preserve">MX MIN ENROLL INC PGM 97 (536) </t>
  </si>
  <si>
    <t xml:space="preserve">MX MIN ENROLL INC PGM 98 (537) </t>
  </si>
  <si>
    <t xml:space="preserve">MX MAP MEIP ONE-TIME (532) </t>
  </si>
  <si>
    <t xml:space="preserve">MX CONNCAS 06 </t>
  </si>
  <si>
    <t xml:space="preserve">MX COMPUTER SWRE APPL TRNG (630) </t>
  </si>
  <si>
    <t xml:space="preserve">MX DSS - JOB CONNEC (650) </t>
  </si>
  <si>
    <t xml:space="preserve">MX CONNCAB </t>
  </si>
  <si>
    <t xml:space="preserve">MX CAPCS 09 </t>
  </si>
  <si>
    <t xml:space="preserve">MX CONNCAS 07 </t>
  </si>
  <si>
    <t xml:space="preserve">MX SCHOOL READINESS 13 </t>
  </si>
  <si>
    <t xml:space="preserve">MX CT CHARTS A COURSE TRAIN 00 </t>
  </si>
  <si>
    <t xml:space="preserve">MX CAPCS 10 </t>
  </si>
  <si>
    <t xml:space="preserve">MX EMT CONTRACT (680) </t>
  </si>
  <si>
    <t xml:space="preserve">MX STC - PLANNING (695) </t>
  </si>
  <si>
    <t xml:space="preserve">MX CAPCS 08 </t>
  </si>
  <si>
    <t xml:space="preserve">MX CT CHARTS A COURSE TRAIN (697) </t>
  </si>
  <si>
    <t xml:space="preserve">MX SCHOOL READINESS 06 </t>
  </si>
  <si>
    <t xml:space="preserve">MX HARKNESS MEMORIAL VIDEO </t>
  </si>
  <si>
    <t xml:space="preserve">MX GILLETTE CASTLE VIDEO </t>
  </si>
  <si>
    <t xml:space="preserve">MX DISTANCE LEARNING CONSORTIUM </t>
  </si>
  <si>
    <t xml:space="preserve">MX SCHOOL READINESS 07 </t>
  </si>
  <si>
    <t xml:space="preserve">MX CONNCAS 09 </t>
  </si>
  <si>
    <t xml:space="preserve">MX CT CHARTS A COURSE TRAIN 01 </t>
  </si>
  <si>
    <t xml:space="preserve">MX SCHOOL READINESS 09 </t>
  </si>
  <si>
    <t xml:space="preserve">MX CT DISTANCE LRNG CONS/PGM DEV 01 </t>
  </si>
  <si>
    <t xml:space="preserve">MX CAPITOL SCHOLARSHIP </t>
  </si>
  <si>
    <t xml:space="preserve">MX YOUTH MATH &amp; TECH 06 </t>
  </si>
  <si>
    <t xml:space="preserve">MX CT DIST LRNG CONS/COURSE DEV </t>
  </si>
  <si>
    <t xml:space="preserve">MX CAPCS 11 </t>
  </si>
  <si>
    <t xml:space="preserve">MX CONNCAB - SUMMER 2001 </t>
  </si>
  <si>
    <t xml:space="preserve">MX CONNCAS 10 </t>
  </si>
  <si>
    <t xml:space="preserve">MX SCHOOL READINESS 10 </t>
  </si>
  <si>
    <t xml:space="preserve">MX CAPCS 12 </t>
  </si>
  <si>
    <t xml:space="preserve">MX YOUTH MATH &amp; TECH 07 </t>
  </si>
  <si>
    <t xml:space="preserve">MX CONNCAB - SUMMER 2002 </t>
  </si>
  <si>
    <t xml:space="preserve">MX CONNCAS 11 </t>
  </si>
  <si>
    <t xml:space="preserve">MX SCHOOL READINESS 11 </t>
  </si>
  <si>
    <t xml:space="preserve">MX CAPCS 13 </t>
  </si>
  <si>
    <t xml:space="preserve">MX YOUTH MATH &amp; TECH 08 </t>
  </si>
  <si>
    <t xml:space="preserve">MX CCAC - DSS FY03 WORK PERF BONUS </t>
  </si>
  <si>
    <t xml:space="preserve">MX CONNCAS 12 </t>
  </si>
  <si>
    <t xml:space="preserve">MX SCHOOL READINESS 12 </t>
  </si>
  <si>
    <t xml:space="preserve">MX YOUTH MATH &amp; TECH 04 </t>
  </si>
  <si>
    <t xml:space="preserve">MX YOUTH MATH &amp; TECH 05 </t>
  </si>
  <si>
    <t xml:space="preserve">MX SCHOOL READINESS CITY OF MERIDEN </t>
  </si>
  <si>
    <t xml:space="preserve">MX GEAR UP SCHOLARSHIP </t>
  </si>
  <si>
    <t xml:space="preserve">MX SCHOOL READINESS 08 </t>
  </si>
  <si>
    <t xml:space="preserve">MX CONNCAS 08 </t>
  </si>
  <si>
    <t xml:space="preserve">MX CHARTER OAK ECERS GRANT </t>
  </si>
  <si>
    <t xml:space="preserve">MX FILM INDUSTRY TRAINING GRANT </t>
  </si>
  <si>
    <t xml:space="preserve">MX CCAC OWC/CWEALF </t>
  </si>
  <si>
    <t xml:space="preserve">MX SDE BRIDGES B-CURRICULUM DEV </t>
  </si>
  <si>
    <t xml:space="preserve">MX GOVERNOR’S SCH - MERIT BASED </t>
  </si>
  <si>
    <t xml:space="preserve">MX GOVERNORS SCHOLARSHIP 14 </t>
  </si>
  <si>
    <t xml:space="preserve">MX GOVERNORS SCHOLARSHIP 15 </t>
  </si>
  <si>
    <t xml:space="preserve">MX GOVERNORS SCHOLARSHIP 16 </t>
  </si>
  <si>
    <t xml:space="preserve">MX GOVERNORS SCHOLARSHIP 17 </t>
  </si>
  <si>
    <t xml:space="preserve">MX GOVERNORS SCHOLARSHIP 18 </t>
  </si>
  <si>
    <t xml:space="preserve">MX GOVERNORS SCHOLARSHIP 19 </t>
  </si>
  <si>
    <t xml:space="preserve">MX GOVERNORS SCHOLARSHIP 20 </t>
  </si>
  <si>
    <t xml:space="preserve">MX GOVERNORS SCHOLARSHIP 21 </t>
  </si>
  <si>
    <t xml:space="preserve">MX GOVERNORS SCHOLARSHIP 22 </t>
  </si>
  <si>
    <t xml:space="preserve">MX GOVERNORS SCH - PRIOR YRS </t>
  </si>
  <si>
    <t xml:space="preserve">MX DOL-MFG APPRENTICESHIP TRNG PGM </t>
  </si>
  <si>
    <t xml:space="preserve">MX GO BACK TO GET AHEAD (GBTGA) </t>
  </si>
  <si>
    <t xml:space="preserve">MX GOVERNOR’S SCH - AIA </t>
  </si>
  <si>
    <t xml:space="preserve">MX OUTCOMES-BASED FUNDING INCENTIVE </t>
  </si>
  <si>
    <t xml:space="preserve">MX DSS - SNAP E&amp;T </t>
  </si>
  <si>
    <t xml:space="preserve">MX LOCAL GRANTS &amp; CONTR-CURR RESTR </t>
  </si>
  <si>
    <t xml:space="preserve">MX SCHOOL READINESS 00 </t>
  </si>
  <si>
    <t xml:space="preserve">MX SCHOOL READINESS 01 </t>
  </si>
  <si>
    <t xml:space="preserve">MX MIDDLETOWN COMMISS ON THE ARTS </t>
  </si>
  <si>
    <t xml:space="preserve">MX PRIV GIFTS/GRNT/CONTR-CURR RESTR </t>
  </si>
  <si>
    <t xml:space="preserve">MX LIBRARY GIFT (455) </t>
  </si>
  <si>
    <t xml:space="preserve">MX BAND GIFT (456) </t>
  </si>
  <si>
    <t xml:space="preserve">MX FOUNDATION GG&amp;D-1 (482) </t>
  </si>
  <si>
    <t xml:space="preserve">MX FOUNDATION GG&amp;D-2 (483) </t>
  </si>
  <si>
    <t xml:space="preserve">MX ITALIAN HIST GIFT (485) </t>
  </si>
  <si>
    <t xml:space="preserve">MX WOMEN’S SERVICES (486) </t>
  </si>
  <si>
    <t xml:space="preserve">MX CHOIR (487) </t>
  </si>
  <si>
    <t xml:space="preserve">MX PROMO VIDEOS (491) </t>
  </si>
  <si>
    <t xml:space="preserve">MX MORE PROJECT (492) </t>
  </si>
  <si>
    <t xml:space="preserve">MX INTERNATL DAY(494) </t>
  </si>
  <si>
    <t xml:space="preserve">MX POST ACADEMY (471) </t>
  </si>
  <si>
    <t xml:space="preserve">MX MALC PROGRAM (472) </t>
  </si>
  <si>
    <t xml:space="preserve">MX MCA SOUP KITCHEN </t>
  </si>
  <si>
    <t xml:space="preserve">MX CCPG HEDGE YOUR BETS </t>
  </si>
  <si>
    <t xml:space="preserve">MX BTP/SEMINAR-CIVIC PROVOCATIONS </t>
  </si>
  <si>
    <t xml:space="preserve">MX ALCOA/FAST TRACK MATH INITIATIVE </t>
  </si>
  <si>
    <t xml:space="preserve">MX FOUND/TJ ATKINS MEMORIAL TRUST </t>
  </si>
  <si>
    <t xml:space="preserve">MX NEBHE DEVELOPMENTAL MATH PROJ </t>
  </si>
  <si>
    <t xml:space="preserve">MX SPECIAL PROJECTS (475) </t>
  </si>
  <si>
    <t xml:space="preserve">MX SURPLUS LIBRARY (420) </t>
  </si>
  <si>
    <t xml:space="preserve">MX AACC +50 ENCORE COMPLETION PGM </t>
  </si>
  <si>
    <t xml:space="preserve">MX FOUND/MERIDEN FOUND - TYP </t>
  </si>
  <si>
    <t xml:space="preserve">MX FOUND/COUNTY FOUNDATION </t>
  </si>
  <si>
    <t xml:space="preserve">MX FOUND/PEACH PIT FOUND </t>
  </si>
  <si>
    <t xml:space="preserve">MX FOUND/BRIDGES TO THE FUTURE </t>
  </si>
  <si>
    <t xml:space="preserve">MX PROXIMA PROJECTING EDUC GRANT </t>
  </si>
  <si>
    <t xml:space="preserve">MX FOUND/PEOPLE’S UNITED COMM FOUND </t>
  </si>
  <si>
    <t xml:space="preserve">MX FOUND/WEBSTER PRIVATE BANK </t>
  </si>
  <si>
    <t xml:space="preserve">MX FOUND/CUNO FOUNDATION </t>
  </si>
  <si>
    <t xml:space="preserve">MX FOUND/HENRY E NILES FOUNDATION </t>
  </si>
  <si>
    <t xml:space="preserve">MX CCALC PROGRAM </t>
  </si>
  <si>
    <t xml:space="preserve">MX FOUND/JAMES H NAPIER FOUNDATION </t>
  </si>
  <si>
    <t xml:space="preserve">MX JACKSON LABORATORY </t>
  </si>
  <si>
    <t xml:space="preserve">MX FOUND/LINE OF HOPE </t>
  </si>
  <si>
    <t xml:space="preserve">MX FOUND/DOMINION </t>
  </si>
  <si>
    <t xml:space="preserve">MX MERIDEN FOUND/TUTOR&amp;CALCULATORS </t>
  </si>
  <si>
    <t xml:space="preserve">MX FOUND/LIBERTY BANK FOUND (LBF) </t>
  </si>
  <si>
    <t xml:space="preserve">MX FOUND/MERIDEN FOUND-TUTOR@PLATT </t>
  </si>
  <si>
    <t xml:space="preserve">MX PRIV FOUNDATION GRANT GENL </t>
  </si>
  <si>
    <t xml:space="preserve">MX PRIV GIFT/GRANT/ SCH GENL </t>
  </si>
  <si>
    <t xml:space="preserve">MX SBC DIGITAL BRIDGE BLDG INITIATI </t>
  </si>
  <si>
    <t xml:space="preserve">MX MET LIFE FOUNDATION </t>
  </si>
  <si>
    <t xml:space="preserve">MX CTDLC/SLOAN FOUNDATION </t>
  </si>
  <si>
    <t xml:space="preserve">MX SUMMER MATH IMMERSION PROGRAM </t>
  </si>
  <si>
    <t xml:space="preserve">MX FOLLETT TEXT BOOK SCHOLARSHIP </t>
  </si>
  <si>
    <t xml:space="preserve">MX CCBC/ACCELERATED LEARNING (ALP) </t>
  </si>
  <si>
    <t xml:space="preserve">MX CHESLA SCHOLARSHIP 16 </t>
  </si>
  <si>
    <t xml:space="preserve">MX CHESLA SCHOLARSHIP 17 </t>
  </si>
  <si>
    <t xml:space="preserve">MX CHESLA SCHOLARSHIP 18 </t>
  </si>
  <si>
    <t xml:space="preserve">MX CHESLA SCHOLARSHIP 19 </t>
  </si>
  <si>
    <t xml:space="preserve">MX RESTRICTED NON-EXCHANGE </t>
  </si>
  <si>
    <t xml:space="preserve">MX OP FUND ACCR-CURR RESTR NON-EXCH </t>
  </si>
  <si>
    <t xml:space="preserve">MX NON-EXCHANGE PRIV </t>
  </si>
  <si>
    <t xml:space="preserve">MX LIBERTY BANK FOUND-WOMENS FORUM </t>
  </si>
  <si>
    <t xml:space="preserve">MX MISC SCHOLARSHIP </t>
  </si>
  <si>
    <t xml:space="preserve">MX ESSEX MEADOWS FOUNDATION </t>
  </si>
  <si>
    <t xml:space="preserve">MX PRIV FOUNDATION GIFTS </t>
  </si>
  <si>
    <t xml:space="preserve">MX SENIORS - MILE PROGRAM </t>
  </si>
  <si>
    <t xml:space="preserve">MX SENIORS - CCALC PROGRAM </t>
  </si>
  <si>
    <t xml:space="preserve">MX PRIV GIFT GENL (NON SCHOLARSHIP) </t>
  </si>
  <si>
    <t xml:space="preserve">MX 1169-362-OPTHAL DES/DISP </t>
  </si>
  <si>
    <t xml:space="preserve">MX OP FUND - LOAN FUND - UNRESTR </t>
  </si>
  <si>
    <t xml:space="preserve">MX OP FUND - LOAN FUND - RESTR </t>
  </si>
  <si>
    <t xml:space="preserve">MX FEDL GRANTS - LOAN FUND RESTR </t>
  </si>
  <si>
    <t xml:space="preserve">84038 MX FEDL PERKINS LOAN/NDSL </t>
  </si>
  <si>
    <t xml:space="preserve">84268 MX FEDL PARENT PLUS LOAN </t>
  </si>
  <si>
    <t xml:space="preserve">84268 MX FEDL STAFFORD SUBS LOAN </t>
  </si>
  <si>
    <t xml:space="preserve">84268 MX FEDL STAFFORD UNSUBS LOAN </t>
  </si>
  <si>
    <t xml:space="preserve">84268 MX FEDL DL PARENT PLUS LOAN </t>
  </si>
  <si>
    <t xml:space="preserve">84268 MX FEDL DL STAFFORD SUBS LOAN </t>
  </si>
  <si>
    <t xml:space="preserve">84268 MX FEDL DL STAFFORD UNSU LOAN </t>
  </si>
  <si>
    <t xml:space="preserve">84268 MX FEDL DIRECT LOAN PGM 14 </t>
  </si>
  <si>
    <t xml:space="preserve">84268 MX FEDL DIRECT LOAN PGM 15 </t>
  </si>
  <si>
    <t xml:space="preserve">84268 MX FEDL DIRECT LOAN PGM 16 </t>
  </si>
  <si>
    <t xml:space="preserve">84268 MX FEDL DIRECT LOAN PGM 17 </t>
  </si>
  <si>
    <t xml:space="preserve">84268 MX FEDL DIRECT LOAN PGM 18 </t>
  </si>
  <si>
    <t xml:space="preserve">84268 MX FEDL DIRECT LOAN PGM 19 </t>
  </si>
  <si>
    <t xml:space="preserve">84268 MX FEDL DIRECT LOAN PGM 20 </t>
  </si>
  <si>
    <t xml:space="preserve">84268 MX FEDL DIRECT LOAN PGM 12 </t>
  </si>
  <si>
    <t xml:space="preserve">84268 MX FEDL DIRECT LOAN PGM 13 </t>
  </si>
  <si>
    <t xml:space="preserve">84268 MX FEDL DIRECT LOAN-PRIOR YRS </t>
  </si>
  <si>
    <t xml:space="preserve">MX PPRIVATE GG&amp;C - LOAN FUND RESTR </t>
  </si>
  <si>
    <t xml:space="preserve">MX GF CASH TO STATE </t>
  </si>
  <si>
    <t xml:space="preserve">MX OP FUND - STUDENT ACTIVITY GENL </t>
  </si>
  <si>
    <t xml:space="preserve">MX OP FUND ACCRUALS - SAF </t>
  </si>
  <si>
    <t xml:space="preserve">MX STUDENT ACTIVITY FUND GENL </t>
  </si>
  <si>
    <t xml:space="preserve">MX INST WELFARE FUND GENL </t>
  </si>
  <si>
    <t xml:space="preserve">MX IWF RESTR ACCTS </t>
  </si>
  <si>
    <t xml:space="preserve">MX IWF WASH </t>
  </si>
  <si>
    <t xml:space="preserve">MX IWF GRADUATION </t>
  </si>
  <si>
    <t xml:space="preserve">MX IWF PRES DEV FUND </t>
  </si>
  <si>
    <t xml:space="preserve">MX IWF G.E.E. PROGRAM </t>
  </si>
  <si>
    <t xml:space="preserve">MX IWF FACULTY CAP/GOWN </t>
  </si>
  <si>
    <t xml:space="preserve">MX SCHOLARSHIP ACCOUNTS </t>
  </si>
  <si>
    <t xml:space="preserve">MX INDIV STUDENT SCHLRSHPS </t>
  </si>
  <si>
    <t xml:space="preserve">MX E.I.S. FOUNDATION SCHLRSHP </t>
  </si>
  <si>
    <t xml:space="preserve">MX PAUL L. JONES SCHOLRSHP FUND </t>
  </si>
  <si>
    <t xml:space="preserve">MX MORE SCHOLARSHIP </t>
  </si>
  <si>
    <t xml:space="preserve">MX PAUL L JONES SCHOLARSHIP </t>
  </si>
  <si>
    <t xml:space="preserve">MX MCKIRDY CHILDCARE SCHOLRSHP FUND </t>
  </si>
  <si>
    <t xml:space="preserve">MX IWF LOAN ACCOUNTS </t>
  </si>
  <si>
    <t xml:space="preserve">MX IWF MISC/EMERG LOAN FUND </t>
  </si>
  <si>
    <t xml:space="preserve">MX PARKING FINE LOAN ACCT </t>
  </si>
  <si>
    <t xml:space="preserve">MX AETNA LOAN ACCOUNT </t>
  </si>
  <si>
    <t xml:space="preserve">MX IWF FEDL LOAN ACCOUNTS </t>
  </si>
  <si>
    <t xml:space="preserve">MX FEDL LOAN-STAFFORD SUBS </t>
  </si>
  <si>
    <t xml:space="preserve">MX FEDL LOAN-STAFFORD UNSUBS </t>
  </si>
  <si>
    <t xml:space="preserve">MX FEDL LOAN-PLUS PARENT </t>
  </si>
  <si>
    <t xml:space="preserve">MX OP FUND - IWF GENL </t>
  </si>
  <si>
    <t xml:space="preserve">MX OP FUND - IWF PRIVATE </t>
  </si>
  <si>
    <t xml:space="preserve">MX IWF - EMERG STUDENT LOANS </t>
  </si>
  <si>
    <t xml:space="preserve">MX IWF - AETNA EMERG STUDENT LOANS </t>
  </si>
  <si>
    <t xml:space="preserve">MX IWF - PARKING FINE SCHOLARSHIPS </t>
  </si>
  <si>
    <t xml:space="preserve">MX OP FUND - UNEXP PLANT - UNRESTR </t>
  </si>
  <si>
    <t xml:space="preserve">MX OP FUND LIBR EQ ALLOCATION </t>
  </si>
  <si>
    <t xml:space="preserve">MX OP FUND EDUCA EQ ALLOCATION </t>
  </si>
  <si>
    <t xml:space="preserve">MX OP FUND AGY EQ ALLOCATION </t>
  </si>
  <si>
    <t xml:space="preserve">MX EQ BOND FUNDS - UNEXP PLANT </t>
  </si>
  <si>
    <t xml:space="preserve">MX 3921-010 FY93 RCC CAP EQ </t>
  </si>
  <si>
    <t xml:space="preserve">MX 3931-020 FY94 CTC CAP EQ </t>
  </si>
  <si>
    <t xml:space="preserve">MX 3931-090 FY95 CTC CAP EQ </t>
  </si>
  <si>
    <t xml:space="preserve">MX 3951-030 FY96 CTC CAP EQ </t>
  </si>
  <si>
    <t xml:space="preserve">MX 3961-030 FY97 CTC CAP EQ </t>
  </si>
  <si>
    <t xml:space="preserve">MX 3971-010 FY98 CTC CAP EQ </t>
  </si>
  <si>
    <t xml:space="preserve">MX 3981-010 FY99 CTC CAP EQ </t>
  </si>
  <si>
    <t xml:space="preserve">MX 3981-010 FY00 CAP EQ/COLL INFRAS </t>
  </si>
  <si>
    <t xml:space="preserve">MX 3001-010 FY01 CAP EQ </t>
  </si>
  <si>
    <t xml:space="preserve">MX 3011-010 FY02 CAP EQ </t>
  </si>
  <si>
    <t xml:space="preserve">MX 3011-030 FY02 SYS TECH INITIATIV </t>
  </si>
  <si>
    <t xml:space="preserve">MX 3021-010 FY03 CAP EQ </t>
  </si>
  <si>
    <t xml:space="preserve">MX 3021-030 FY03 SYS TECH INITIATIV </t>
  </si>
  <si>
    <t xml:space="preserve">MX 17021-42664 FY04 CAP EQ </t>
  </si>
  <si>
    <t xml:space="preserve">MX 17021-42666 FY04 SYS TECH INIT </t>
  </si>
  <si>
    <t xml:space="preserve">MX 17041-42718 FY05 CAP EQ </t>
  </si>
  <si>
    <t xml:space="preserve">MX 17041-42720 FY05 SYS TECH INIT </t>
  </si>
  <si>
    <t xml:space="preserve">MX 17051-42781 FY06 CAP EQUIP </t>
  </si>
  <si>
    <t xml:space="preserve">MX 17061-42781 FY07 CAP EQUIP </t>
  </si>
  <si>
    <t xml:space="preserve">MX 17051-42782 FY06 SYS TECH INIT </t>
  </si>
  <si>
    <t xml:space="preserve">MX 17061-42782 FY07 SYS TECH INIT </t>
  </si>
  <si>
    <t xml:space="preserve">MX 17071-43359 FY08 CAP EQUIP </t>
  </si>
  <si>
    <t xml:space="preserve">MX 17071-43360 FY08 SYS TECH INIT </t>
  </si>
  <si>
    <t xml:space="preserve">MX 17081-43359 FY09 CAP EQUIP </t>
  </si>
  <si>
    <t xml:space="preserve">MX 17081-43360 FY09 SYS TECH INIT </t>
  </si>
  <si>
    <t xml:space="preserve">MX 17111-43360 FY11 SYS TECH INIT </t>
  </si>
  <si>
    <t xml:space="preserve">MX 17121-43359 FY12 CAP EQUIP </t>
  </si>
  <si>
    <t xml:space="preserve">MX 17121-43360 FY12 SYS TECH INIT </t>
  </si>
  <si>
    <t xml:space="preserve">MX 17131-43359 FY13 CAP EQUIP </t>
  </si>
  <si>
    <t xml:space="preserve">MX 17131-43360 FY13 SYS TECH INIT </t>
  </si>
  <si>
    <t xml:space="preserve">MX 17141-43563 FY14 CAP EQUIP </t>
  </si>
  <si>
    <t xml:space="preserve">MX 17141-43564 FY14 SYS TECH INIT </t>
  </si>
  <si>
    <t xml:space="preserve">MX 17161-43636 FY16 CAP EQUIP </t>
  </si>
  <si>
    <t xml:space="preserve">MX 17161-43637 FY16 SYS TECH INIT </t>
  </si>
  <si>
    <t xml:space="preserve">MX 17161-43638 ADV MFG &amp; EMERG TECH </t>
  </si>
  <si>
    <t xml:space="preserve">MX TELCOM / DP FUNDS - UNEXP PLANT </t>
  </si>
  <si>
    <t xml:space="preserve">MX 3931-030 FY94 CTC DP/TEL EQ </t>
  </si>
  <si>
    <t xml:space="preserve">MX 3961-040 FY99 TELECOM &amp; DP EQ </t>
  </si>
  <si>
    <t xml:space="preserve">MX FACILITY FUNDS - UNEXP PLANT </t>
  </si>
  <si>
    <t xml:space="preserve">MX 1169-052 - FY96 ALT / IMPROVEMT </t>
  </si>
  <si>
    <t xml:space="preserve">MX 1169-067 FY98 ALT/IMPR </t>
  </si>
  <si>
    <t xml:space="preserve">MX 1169-073 FY98 DEFERRED MAINT </t>
  </si>
  <si>
    <t xml:space="preserve">MX 1169-076 FY98 DEFERRED MAINT </t>
  </si>
  <si>
    <t xml:space="preserve">MX 1169-081 - 01 DEF MAINTENANCE </t>
  </si>
  <si>
    <t xml:space="preserve">MX 1169-082 01 ALT, REN &amp; IMPROVE </t>
  </si>
  <si>
    <t xml:space="preserve">MX 1169-086 - FY02 TV BROADCAST EQ </t>
  </si>
  <si>
    <t xml:space="preserve">INACTIVE </t>
  </si>
  <si>
    <t xml:space="preserve">MX 1169-094 02 ALT, REN &amp; IMPROVE </t>
  </si>
  <si>
    <t xml:space="preserve">MX 17021-40648 ALT REN &amp; IMPROVE </t>
  </si>
  <si>
    <t xml:space="preserve">MX 17021-42671 ALT REN &amp; IMPROVE </t>
  </si>
  <si>
    <t xml:space="preserve">MX 17021-42665 ALT REN &amp; IMPROVE </t>
  </si>
  <si>
    <t xml:space="preserve">MX 17041-42719 ALT REN &amp; IMPROVE </t>
  </si>
  <si>
    <t xml:space="preserve">MX 17081-43358 ALT REN &amp; IMPROVE </t>
  </si>
  <si>
    <t xml:space="preserve">MX 17161-43639 DEF MAINTENANCE </t>
  </si>
  <si>
    <t xml:space="preserve">MX 17171-43639 DEF MAINTENANCE </t>
  </si>
  <si>
    <t xml:space="preserve">MX 2020 BOND FUNDS </t>
  </si>
  <si>
    <t xml:space="preserve">MX 13048-40001 2020 - FY15 </t>
  </si>
  <si>
    <t xml:space="preserve">MX 13048-40001 2020 - FY16 </t>
  </si>
  <si>
    <t xml:space="preserve">MX DEFRD MAINT </t>
  </si>
  <si>
    <t xml:space="preserve">MX 1169-062 FY97 DEFRD MAINT </t>
  </si>
  <si>
    <t xml:space="preserve">MX DPW FUNDS </t>
  </si>
  <si>
    <t xml:space="preserve">MX EQ BOND FUNDS - RENWL / REPL </t>
  </si>
  <si>
    <t xml:space="preserve">MX TELCOM / DP FUNDS - RENWL / REPL </t>
  </si>
  <si>
    <t xml:space="preserve">MX FACILITY FUNDS - RENWL / REPL </t>
  </si>
  <si>
    <t xml:space="preserve">MX 1169-053 - FY96 DEFRD MAINT </t>
  </si>
  <si>
    <t xml:space="preserve">MX 1169-062 - FY97 DEFRD MAINT </t>
  </si>
  <si>
    <t xml:space="preserve">MX 1169-066 - FY98 DEFRD MAINT </t>
  </si>
  <si>
    <t xml:space="preserve">MX INVEST IN PLANT </t>
  </si>
  <si>
    <t>MX SATURDAY ACADEMY</t>
  </si>
  <si>
    <t>MX OP FUND - GRANT STIF - CURR REST</t>
  </si>
  <si>
    <t>Program</t>
  </si>
  <si>
    <t>Program Description</t>
  </si>
  <si>
    <t>F317</t>
  </si>
  <si>
    <t xml:space="preserve"> </t>
  </si>
  <si>
    <t>PURCHASE REQUISITION</t>
  </si>
  <si>
    <t>Description</t>
  </si>
  <si>
    <t>Organization</t>
  </si>
  <si>
    <t>Account</t>
  </si>
  <si>
    <t>IT Approval</t>
  </si>
  <si>
    <t>F06</t>
  </si>
  <si>
    <t>F111</t>
  </si>
  <si>
    <t>Date</t>
  </si>
  <si>
    <t>FROM:</t>
  </si>
  <si>
    <t>F111B</t>
  </si>
  <si>
    <t>F111W</t>
  </si>
  <si>
    <t>F112</t>
  </si>
  <si>
    <t>Vendor Name:</t>
  </si>
  <si>
    <t>F113</t>
  </si>
  <si>
    <t>Number, Street:</t>
  </si>
  <si>
    <t>City, State, ZIP Code:</t>
  </si>
  <si>
    <t>Phone no.</t>
  </si>
  <si>
    <t>Fax no.</t>
  </si>
  <si>
    <t>Email Address:</t>
  </si>
  <si>
    <t>F114</t>
  </si>
  <si>
    <t>Requested Delivery Date:</t>
  </si>
  <si>
    <t>QUANTITY</t>
  </si>
  <si>
    <t>UNIT COST</t>
  </si>
  <si>
    <t>TOTAL COST</t>
  </si>
  <si>
    <t>F115</t>
  </si>
  <si>
    <t>F116</t>
  </si>
  <si>
    <t>Please Review Descriptions</t>
  </si>
  <si>
    <t>Code</t>
  </si>
  <si>
    <t>ORG</t>
  </si>
  <si>
    <t>FISCAL YEAR</t>
  </si>
  <si>
    <t>CODING</t>
  </si>
  <si>
    <t>F718</t>
  </si>
  <si>
    <t>F121</t>
  </si>
  <si>
    <t>F122</t>
  </si>
  <si>
    <t>Budget Authority</t>
  </si>
  <si>
    <t>F311</t>
  </si>
  <si>
    <t>F312</t>
  </si>
  <si>
    <t>F315</t>
  </si>
  <si>
    <t>F316</t>
  </si>
  <si>
    <t>F318</t>
  </si>
  <si>
    <t>F318A</t>
  </si>
  <si>
    <t>F319</t>
  </si>
  <si>
    <t>F320</t>
  </si>
  <si>
    <t>F321</t>
  </si>
  <si>
    <t>F322</t>
  </si>
  <si>
    <t>F322A</t>
  </si>
  <si>
    <t>F324</t>
  </si>
  <si>
    <t>F325</t>
  </si>
  <si>
    <t>F326</t>
  </si>
  <si>
    <t>F327</t>
  </si>
  <si>
    <t>F328</t>
  </si>
  <si>
    <t>F329</t>
  </si>
  <si>
    <t>F331</t>
  </si>
  <si>
    <t>F332</t>
  </si>
  <si>
    <t>F333</t>
  </si>
  <si>
    <t>F335C</t>
  </si>
  <si>
    <t>F335K</t>
  </si>
  <si>
    <t>B &amp; I KIDS ON CAMPUS</t>
  </si>
  <si>
    <t>F335M</t>
  </si>
  <si>
    <t>F335W</t>
  </si>
  <si>
    <t>F336</t>
  </si>
  <si>
    <t>F339</t>
  </si>
  <si>
    <t>F342</t>
  </si>
  <si>
    <t>F344</t>
  </si>
  <si>
    <t>F348</t>
  </si>
  <si>
    <t>F350</t>
  </si>
  <si>
    <t>F354</t>
  </si>
  <si>
    <t>F356</t>
  </si>
  <si>
    <t>F358</t>
  </si>
  <si>
    <t>F360</t>
  </si>
  <si>
    <t>F363</t>
  </si>
  <si>
    <t>F367</t>
  </si>
  <si>
    <t>F369</t>
  </si>
  <si>
    <t>F372</t>
  </si>
  <si>
    <t>F378A</t>
  </si>
  <si>
    <t>F378P1</t>
  </si>
  <si>
    <t>F378P2</t>
  </si>
  <si>
    <t>F378P3</t>
  </si>
  <si>
    <t>F378P4</t>
  </si>
  <si>
    <t>F378W1</t>
  </si>
  <si>
    <t>F378W2</t>
  </si>
  <si>
    <t>F378W3</t>
  </si>
  <si>
    <t>F378W4</t>
  </si>
  <si>
    <t>F379</t>
  </si>
  <si>
    <t>F381</t>
  </si>
  <si>
    <t>F383</t>
  </si>
  <si>
    <t>F386</t>
  </si>
  <si>
    <t>F390</t>
  </si>
  <si>
    <t>F512</t>
  </si>
  <si>
    <t>F611</t>
  </si>
  <si>
    <t>F614</t>
  </si>
  <si>
    <t>F614A</t>
  </si>
  <si>
    <t>F615</t>
  </si>
  <si>
    <t>F616</t>
  </si>
  <si>
    <t>F617</t>
  </si>
  <si>
    <t>F618</t>
  </si>
  <si>
    <t>F620</t>
  </si>
  <si>
    <t>F621</t>
  </si>
  <si>
    <t>F622</t>
  </si>
  <si>
    <t>F711</t>
  </si>
  <si>
    <t>F714</t>
  </si>
  <si>
    <t>F720</t>
  </si>
  <si>
    <t>F721</t>
  </si>
  <si>
    <t>F721A</t>
  </si>
  <si>
    <t>F721C</t>
  </si>
  <si>
    <t>F721F</t>
  </si>
  <si>
    <t>F723</t>
  </si>
  <si>
    <t>F723B</t>
  </si>
  <si>
    <t>F723E</t>
  </si>
  <si>
    <t>F723F</t>
  </si>
  <si>
    <t>F723G</t>
  </si>
  <si>
    <t>F723H</t>
  </si>
  <si>
    <t>F723J</t>
  </si>
  <si>
    <t>F724</t>
  </si>
  <si>
    <t>F725</t>
  </si>
  <si>
    <t>F727</t>
  </si>
  <si>
    <t>F729</t>
  </si>
  <si>
    <t>F730</t>
  </si>
  <si>
    <t>F731</t>
  </si>
  <si>
    <t>F733</t>
  </si>
  <si>
    <t>F734</t>
  </si>
  <si>
    <t>F799</t>
  </si>
  <si>
    <t>F801</t>
  </si>
  <si>
    <t>F820</t>
  </si>
  <si>
    <t>F841</t>
  </si>
  <si>
    <t>F843</t>
  </si>
  <si>
    <t>F848</t>
  </si>
  <si>
    <t>F856</t>
  </si>
  <si>
    <t>F857</t>
  </si>
  <si>
    <t>F862</t>
  </si>
  <si>
    <t>F864</t>
  </si>
  <si>
    <t>F867</t>
  </si>
  <si>
    <t>F868</t>
  </si>
  <si>
    <t>F869</t>
  </si>
  <si>
    <t>F994</t>
  </si>
  <si>
    <t>F995</t>
  </si>
  <si>
    <t>F996</t>
  </si>
  <si>
    <t>F998</t>
  </si>
  <si>
    <t>F999</t>
  </si>
  <si>
    <t>FBGT</t>
  </si>
  <si>
    <t>FDEPR</t>
  </si>
  <si>
    <t>FX01</t>
  </si>
  <si>
    <t>.</t>
  </si>
  <si>
    <t>TOTAL COST OF REQUISITION:</t>
  </si>
  <si>
    <t xml:space="preserve">CONSOLIDATED CTC’S    </t>
  </si>
  <si>
    <t xml:space="preserve">AGENCY:MX     </t>
  </si>
  <si>
    <t>F1</t>
  </si>
  <si>
    <t xml:space="preserve">PRESIDENT     </t>
  </si>
  <si>
    <t xml:space="preserve">PRESIDENT’S OFFICE    </t>
  </si>
  <si>
    <t xml:space="preserve">PRESIDENTIAL INITIATIVES    </t>
  </si>
  <si>
    <t>F111C</t>
  </si>
  <si>
    <t xml:space="preserve">SUSTAINABILITY INITIATIVES    </t>
  </si>
  <si>
    <t xml:space="preserve">PRESIDENTIAL WAIVERS    </t>
  </si>
  <si>
    <t xml:space="preserve">ART CURATOR    </t>
  </si>
  <si>
    <t xml:space="preserve">MARKETING/PUBLIC RELATIONS    </t>
  </si>
  <si>
    <t xml:space="preserve">RESEARCH &amp; ASSESMENT   </t>
  </si>
  <si>
    <t xml:space="preserve">AFFIRMATIVE ACTION    </t>
  </si>
  <si>
    <t xml:space="preserve">CENTER FOR TEACHING   </t>
  </si>
  <si>
    <t xml:space="preserve">INSTITUTIONAL DEVELOPMENT    </t>
  </si>
  <si>
    <t>F121A</t>
  </si>
  <si>
    <t xml:space="preserve">EDUCATIONAL EXCELLENCE    </t>
  </si>
  <si>
    <t>F2</t>
  </si>
  <si>
    <t>F3</t>
  </si>
  <si>
    <t>DEAN OF LEARNING &amp; STUDENT DEV</t>
  </si>
  <si>
    <t xml:space="preserve">ACADEMIC DEAN    </t>
  </si>
  <si>
    <t>F311A</t>
  </si>
  <si>
    <t xml:space="preserve">PART TIME LECTURERS   </t>
  </si>
  <si>
    <t xml:space="preserve">PROF DEV AC -4C’S  </t>
  </si>
  <si>
    <t>F314</t>
  </si>
  <si>
    <t xml:space="preserve">BUSINESS     </t>
  </si>
  <si>
    <t xml:space="preserve">BUSINESS AND INFO SYSTEMS  </t>
  </si>
  <si>
    <t xml:space="preserve">INFORMATION SYSTEMS    </t>
  </si>
  <si>
    <t xml:space="preserve">BUSINESS OFFICE TECHNOLOGY   </t>
  </si>
  <si>
    <t xml:space="preserve">HUMANITIES AND ARTS   </t>
  </si>
  <si>
    <t xml:space="preserve">HUMANITIES/ARTS GENL    </t>
  </si>
  <si>
    <t xml:space="preserve">ART     </t>
  </si>
  <si>
    <t xml:space="preserve">BROADCAST COMM    </t>
  </si>
  <si>
    <t xml:space="preserve">ENGLISH     </t>
  </si>
  <si>
    <t xml:space="preserve">LANGUAGES     </t>
  </si>
  <si>
    <t xml:space="preserve">MULTI MEDIA SVCS   </t>
  </si>
  <si>
    <t>F323</t>
  </si>
  <si>
    <t xml:space="preserve">MATH/SCIENCE     </t>
  </si>
  <si>
    <t xml:space="preserve">MATH     </t>
  </si>
  <si>
    <t xml:space="preserve">SCIENCE     </t>
  </si>
  <si>
    <t>F325V</t>
  </si>
  <si>
    <t xml:space="preserve">VET TECH    </t>
  </si>
  <si>
    <t xml:space="preserve">OPTHALMIC D/D INSTRUC   </t>
  </si>
  <si>
    <t xml:space="preserve">OPTHALMIC D/D CLINIC   </t>
  </si>
  <si>
    <t xml:space="preserve">SOCIAL SCIENCE    </t>
  </si>
  <si>
    <t xml:space="preserve">RADIOLOGIC TECHNOLOGY    </t>
  </si>
  <si>
    <t xml:space="preserve">COLLEGE DATA PROC OPERATIONS  </t>
  </si>
  <si>
    <t xml:space="preserve">INSTRUCTIONAL MEDI SVCS   </t>
  </si>
  <si>
    <t xml:space="preserve">LIBRARY     </t>
  </si>
  <si>
    <t xml:space="preserve">B &amp; I   </t>
  </si>
  <si>
    <t>F335A</t>
  </si>
  <si>
    <t xml:space="preserve">B &amp; I CORPORATE MEDIA </t>
  </si>
  <si>
    <t xml:space="preserve">B &amp; I MATH ACADEMY </t>
  </si>
  <si>
    <t xml:space="preserve">B&amp;I NON-CREDIT WORKFORCE DEVELOP  </t>
  </si>
  <si>
    <t xml:space="preserve">PRECISION MANUFACTURING (B&amp;I)   </t>
  </si>
  <si>
    <t xml:space="preserve">ALLIED HEALTH    </t>
  </si>
  <si>
    <t>F339S</t>
  </si>
  <si>
    <t xml:space="preserve">SNAP INITIATIVES    </t>
  </si>
  <si>
    <t>F341</t>
  </si>
  <si>
    <t xml:space="preserve">COMMUNITY SERVICES    </t>
  </si>
  <si>
    <t xml:space="preserve">COMMUNITY SVCS-FALL    </t>
  </si>
  <si>
    <t xml:space="preserve">CMTY SVCS-FALL - MERIDEN  </t>
  </si>
  <si>
    <t xml:space="preserve">COMMUNITY SVCS-SPRING    </t>
  </si>
  <si>
    <t xml:space="preserve">CMTY SVCS-SPRING - MERIDEN  </t>
  </si>
  <si>
    <t xml:space="preserve">CMTY SVCS-SUMMER    </t>
  </si>
  <si>
    <t xml:space="preserve">NON-CREDIT GENERAL ADMINISTRATION   </t>
  </si>
  <si>
    <t>F356A</t>
  </si>
  <si>
    <t xml:space="preserve">COMMUNITY SERVICE    </t>
  </si>
  <si>
    <t>F357</t>
  </si>
  <si>
    <t xml:space="preserve">CONTINUING EDUCATION    </t>
  </si>
  <si>
    <t xml:space="preserve">CONTINUING ED-FALL    </t>
  </si>
  <si>
    <t xml:space="preserve">CONT ED-FALL - MERIDEN  </t>
  </si>
  <si>
    <t xml:space="preserve">CONT ED-FALL - SHORELINE  </t>
  </si>
  <si>
    <t xml:space="preserve">CONT ED-SPRING    </t>
  </si>
  <si>
    <t xml:space="preserve">CONT ED-SPRING - MERIDEN  </t>
  </si>
  <si>
    <t xml:space="preserve">CONT ED-SPRING- SHORELINE   </t>
  </si>
  <si>
    <t xml:space="preserve">CONTINUING ED/NON-CREDIT    </t>
  </si>
  <si>
    <t xml:space="preserve">CONT ED/NON-CREDIT PERS DEV/SPR  </t>
  </si>
  <si>
    <t xml:space="preserve">CONT ED/NON-CREDIT PERS DEV/SUM  </t>
  </si>
  <si>
    <t xml:space="preserve">CONT ED/NON-CREDIT PERS DEV/FALL  </t>
  </si>
  <si>
    <t xml:space="preserve">CONT ED/NON-CREDIT PERS DEV/WINTER  </t>
  </si>
  <si>
    <t xml:space="preserve">CONT ED/NON-CREDIT WORK DEV/SPR  </t>
  </si>
  <si>
    <t xml:space="preserve">CONT ED/NON-CREDIT WORK DEV/SUM  </t>
  </si>
  <si>
    <t xml:space="preserve">CONT ED/NON-CREDIT WORK DEV/FALL  </t>
  </si>
  <si>
    <t xml:space="preserve">CONT ED/NON-CREDIT WORK DEV/WINTER  </t>
  </si>
  <si>
    <t xml:space="preserve">MERIDEN BRANCH    </t>
  </si>
  <si>
    <t>F380</t>
  </si>
  <si>
    <t xml:space="preserve">DIRECTOR OF LEARNING RESOURCES  </t>
  </si>
  <si>
    <t xml:space="preserve">ED TECH/DISTANCE LEARNING   </t>
  </si>
  <si>
    <t xml:space="preserve">ECE-EARLY CHILDHOOD EDUCATION   </t>
  </si>
  <si>
    <t xml:space="preserve">OLD SAYBROOK    </t>
  </si>
  <si>
    <t xml:space="preserve">DISABILITY SUPPORT SERVICES   </t>
  </si>
  <si>
    <t>F3DE</t>
  </si>
  <si>
    <t xml:space="preserve">DEVELOPMENTAL EDUC (TRANSFORM CSCU)  </t>
  </si>
  <si>
    <t>F3TD</t>
  </si>
  <si>
    <t xml:space="preserve">TRANSITIONAL DEV ED(TRANSFORM CSCU)  </t>
  </si>
  <si>
    <t>F5</t>
  </si>
  <si>
    <t>DEAN OF ECON &amp; COMM DEV</t>
  </si>
  <si>
    <t xml:space="preserve">GRANTS/DEVELOPMENT     </t>
  </si>
  <si>
    <t xml:space="preserve">DEAN OF STUDENTS   </t>
  </si>
  <si>
    <t xml:space="preserve">STUDENT ACTIVITIES OFC   </t>
  </si>
  <si>
    <t xml:space="preserve">ORIENTATION     </t>
  </si>
  <si>
    <t xml:space="preserve">CAREER DEVEL &amp; COUNSELING  </t>
  </si>
  <si>
    <t xml:space="preserve">ENROLLMENT SERVICES    </t>
  </si>
  <si>
    <t xml:space="preserve">RETENTION SERV &amp; MINORITY AFFAIRS </t>
  </si>
  <si>
    <t xml:space="preserve">FINANCIAL AID    </t>
  </si>
  <si>
    <t xml:space="preserve">RECORDS     </t>
  </si>
  <si>
    <t xml:space="preserve">COLLEGE LEARNING CENTER   </t>
  </si>
  <si>
    <t xml:space="preserve">PLACEMENT TESTING    </t>
  </si>
  <si>
    <t>F7</t>
  </si>
  <si>
    <t xml:space="preserve">DEAN OF ADMINISTRATION   </t>
  </si>
  <si>
    <t xml:space="preserve">DEAN ADMIN OFFICE   </t>
  </si>
  <si>
    <t>F712</t>
  </si>
  <si>
    <t xml:space="preserve">OP FUND POSITIONS   </t>
  </si>
  <si>
    <t xml:space="preserve">O/F COLLEGE FUNDED POSITIONS  </t>
  </si>
  <si>
    <t>F717</t>
  </si>
  <si>
    <t xml:space="preserve">BUSINESS OFFICE    </t>
  </si>
  <si>
    <t xml:space="preserve">BUSINESS OFFICE GENL   </t>
  </si>
  <si>
    <t xml:space="preserve">PAYROLL     </t>
  </si>
  <si>
    <t xml:space="preserve">GRANTS     </t>
  </si>
  <si>
    <t xml:space="preserve">FEDL ADM COST ALL (ACA) </t>
  </si>
  <si>
    <t xml:space="preserve">GRANTS - CCP   </t>
  </si>
  <si>
    <t xml:space="preserve">GRANTS - FOUNDATION   </t>
  </si>
  <si>
    <t>F721FN</t>
  </si>
  <si>
    <t xml:space="preserve">FOUNDATION - NEW DAY  </t>
  </si>
  <si>
    <t>F721NM</t>
  </si>
  <si>
    <t xml:space="preserve">NEW MEDIA DOL GRANT  </t>
  </si>
  <si>
    <t xml:space="preserve">INST WELFARE FUND   </t>
  </si>
  <si>
    <t>F723A</t>
  </si>
  <si>
    <t xml:space="preserve">FIXED CHARGES    </t>
  </si>
  <si>
    <t xml:space="preserve">INST MATCH-CWS    </t>
  </si>
  <si>
    <t xml:space="preserve">WAIVERS-HSP     </t>
  </si>
  <si>
    <t xml:space="preserve">WAIVERS-EMPLOYEE     </t>
  </si>
  <si>
    <t xml:space="preserve">WAIVERS-STATUTORY     </t>
  </si>
  <si>
    <t xml:space="preserve">OP FUND FIN AID  </t>
  </si>
  <si>
    <t xml:space="preserve">MXCC FY01 ALTERNATE FIN AID </t>
  </si>
  <si>
    <t xml:space="preserve">COLLEGE INFO TECHNOLOGY   </t>
  </si>
  <si>
    <t xml:space="preserve">HUMAN RESOURCES    </t>
  </si>
  <si>
    <t>F726</t>
  </si>
  <si>
    <t xml:space="preserve">PLANT OPERATIONS    </t>
  </si>
  <si>
    <t xml:space="preserve">BUILDINGS     </t>
  </si>
  <si>
    <t>F727A</t>
  </si>
  <si>
    <t xml:space="preserve">CHAPMAN MEDIA PROJECT   </t>
  </si>
  <si>
    <t xml:space="preserve">CUSTODIAL     </t>
  </si>
  <si>
    <t xml:space="preserve">SECURITY     </t>
  </si>
  <si>
    <t xml:space="preserve">PLANT OPERATIONS GENL   </t>
  </si>
  <si>
    <t>F732</t>
  </si>
  <si>
    <t xml:space="preserve">MX VENTURE LOANS (INTERNAL)  </t>
  </si>
  <si>
    <t xml:space="preserve">GRADUATION     </t>
  </si>
  <si>
    <t xml:space="preserve">COMMUNICATION &amp; INFORMATION CENTER  </t>
  </si>
  <si>
    <t>F796</t>
  </si>
  <si>
    <t xml:space="preserve">FOUNDATION OPERATION    </t>
  </si>
  <si>
    <t xml:space="preserve">WORKER’S COMP COST RECOV  </t>
  </si>
  <si>
    <t>F800</t>
  </si>
  <si>
    <t xml:space="preserve">MX STUDENT ACTIVITY FUND  </t>
  </si>
  <si>
    <t>F810</t>
  </si>
  <si>
    <t xml:space="preserve">MX STUDENT ACTIVITIES   </t>
  </si>
  <si>
    <t xml:space="preserve">MX SOCIAL/RATHSKELLER    </t>
  </si>
  <si>
    <t>F840</t>
  </si>
  <si>
    <t xml:space="preserve">MX STUDENT ORGANIZATIONS   </t>
  </si>
  <si>
    <t xml:space="preserve">MX ART CLUB   </t>
  </si>
  <si>
    <t xml:space="preserve">MX HUMAN SERVICES CLUB  </t>
  </si>
  <si>
    <t xml:space="preserve">MX PTK    </t>
  </si>
  <si>
    <t xml:space="preserve">MX STUDENT SUMMER PGMS  </t>
  </si>
  <si>
    <t xml:space="preserve">MX MERIDEN STUDENTS CLUB  </t>
  </si>
  <si>
    <t xml:space="preserve">MX COMPUTER CLUB   </t>
  </si>
  <si>
    <t xml:space="preserve">MX SPEAK    </t>
  </si>
  <si>
    <t xml:space="preserve">MX THEATERCLUB    </t>
  </si>
  <si>
    <t xml:space="preserve">MX VETERANS CLUB   </t>
  </si>
  <si>
    <t xml:space="preserve">MX CREATIVE WRITING CLUB  </t>
  </si>
  <si>
    <t>F870</t>
  </si>
  <si>
    <t xml:space="preserve">MX MATH CLUB   </t>
  </si>
  <si>
    <t>F872</t>
  </si>
  <si>
    <t xml:space="preserve">MX SUSTAINABILITY CLUB   </t>
  </si>
  <si>
    <t>F874</t>
  </si>
  <si>
    <t xml:space="preserve">MX ROBOTICS CLUB   </t>
  </si>
  <si>
    <t>F875</t>
  </si>
  <si>
    <t xml:space="preserve">MX VETERINARY TECH CLUB  </t>
  </si>
  <si>
    <t>F876</t>
  </si>
  <si>
    <t>MX FILM &amp; VIDEO PRODUCTION CLUB</t>
  </si>
  <si>
    <t>F878</t>
  </si>
  <si>
    <t xml:space="preserve">MX SOCCER CLUB   </t>
  </si>
  <si>
    <t>F880</t>
  </si>
  <si>
    <t xml:space="preserve">MX ULTIMATE FRISBEE CLUB  </t>
  </si>
  <si>
    <t xml:space="preserve">CORE PAYROLL ERRORS   </t>
  </si>
  <si>
    <t xml:space="preserve">PAYROLL ERRORS - HR FIX </t>
  </si>
  <si>
    <t xml:space="preserve">PURCHASING CARD CLEARING   </t>
  </si>
  <si>
    <t xml:space="preserve">RIP     </t>
  </si>
  <si>
    <t xml:space="preserve">GENERIC REVENUE    </t>
  </si>
  <si>
    <t xml:space="preserve">MX BUDGET MOVES   </t>
  </si>
  <si>
    <t xml:space="preserve">DEPRECIATION EXP    </t>
  </si>
  <si>
    <t xml:space="preserve">DMR MED ADM CONTRACT  </t>
  </si>
  <si>
    <t>FZZZ</t>
  </si>
  <si>
    <t xml:space="preserve">INACTIVE ORGS    </t>
  </si>
  <si>
    <t>REQUIRED</t>
  </si>
  <si>
    <t>Not Required</t>
  </si>
  <si>
    <t xml:space="preserve">Ext. </t>
  </si>
  <si>
    <t>Type or Print Clearly...Form will be returned if illegible!</t>
  </si>
  <si>
    <t>Ship To Room:</t>
  </si>
  <si>
    <t>Requestor:</t>
  </si>
  <si>
    <t>GA2000</t>
  </si>
  <si>
    <t>IT Approval if Required:</t>
  </si>
  <si>
    <t xml:space="preserve">            Print Requisition</t>
  </si>
  <si>
    <t xml:space="preserve">            Signatures and approval as indicated</t>
  </si>
  <si>
    <t>DETAILED DESCRIPTION (Manufacturer, Part no., Color)</t>
  </si>
  <si>
    <t>CAPITAL COMMUNITY COLLEGE</t>
  </si>
  <si>
    <t xml:space="preserve">            Forward signed hard copy to Purchasing</t>
  </si>
  <si>
    <t xml:space="preserve">            Keep a copy for your records</t>
  </si>
  <si>
    <t>Name of Event for Food Order:</t>
  </si>
  <si>
    <r>
      <t xml:space="preserve">TO:  </t>
    </r>
    <r>
      <rPr>
        <b/>
        <sz val="10"/>
        <rFont val="Calibri"/>
        <family val="2"/>
        <scheme val="minor"/>
      </rPr>
      <t>PURCHASING</t>
    </r>
  </si>
  <si>
    <t>Date Required:_____________________________</t>
  </si>
  <si>
    <t>Vendor no.       _____________________________</t>
  </si>
  <si>
    <t>PO no.               _____________________________</t>
  </si>
  <si>
    <t>Quote:               _____________________________</t>
  </si>
  <si>
    <t>State Contract #:____________________________</t>
  </si>
  <si>
    <t xml:space="preserve">P0__________  </t>
  </si>
  <si>
    <t>DEPT/DIVISION: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</si>
</sst>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sz val="7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name val="Calibri"/>
      <family val="2"/>
      <scheme val="minor"/>
    </font>
    <font>
      <sz val="18"/>
      <name val="Arial"/>
      <family val="2"/>
    </font>
    <font>
      <sz val="18"/>
      <color theme="0"/>
      <name val="Arial"/>
      <family val="2"/>
    </font>
    <font>
      <sz val="18"/>
      <color theme="0"/>
      <name val="Calibri"/>
      <family val="2"/>
      <scheme val="minor"/>
    </font>
    <font>
      <b/>
      <sz val="22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4" borderId="12" applyNumberFormat="0" applyAlignment="0" applyProtection="0"/>
  </cellStyleXfs>
  <cellXfs count="119">
    <xf numFmtId="0" fontId="0" fillId="0" borderId="0" xfId="0"/>
    <xf numFmtId="0" fontId="8" fillId="0" borderId="0" xfId="0" applyFont="1" applyProtection="1"/>
    <xf numFmtId="0" fontId="6" fillId="0" borderId="0" xfId="0" applyFont="1" applyProtection="1"/>
    <xf numFmtId="0" fontId="9" fillId="0" borderId="0" xfId="0" applyFont="1" applyProtection="1"/>
    <xf numFmtId="0" fontId="9" fillId="0" borderId="0" xfId="0" applyFont="1" applyFill="1" applyProtection="1"/>
    <xf numFmtId="0" fontId="9" fillId="0" borderId="0" xfId="0" applyFont="1" applyAlignment="1" applyProtection="1">
      <alignment horizontal="center"/>
    </xf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" fillId="0" borderId="0" xfId="0" applyFont="1"/>
    <xf numFmtId="0" fontId="8" fillId="0" borderId="1" xfId="0" applyFont="1" applyBorder="1"/>
    <xf numFmtId="0" fontId="14" fillId="0" borderId="0" xfId="0" applyFont="1"/>
    <xf numFmtId="0" fontId="17" fillId="0" borderId="0" xfId="0" applyFont="1" applyFill="1" applyProtection="1"/>
    <xf numFmtId="0" fontId="17" fillId="0" borderId="0" xfId="0" applyFont="1" applyFill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17" fillId="0" borderId="0" xfId="0" applyFont="1" applyProtection="1"/>
    <xf numFmtId="0" fontId="16" fillId="0" borderId="0" xfId="0" applyFont="1" applyFill="1" applyProtection="1"/>
    <xf numFmtId="0" fontId="14" fillId="0" borderId="0" xfId="0" applyFont="1" applyFill="1" applyProtection="1"/>
    <xf numFmtId="0" fontId="14" fillId="0" borderId="0" xfId="0" applyFont="1" applyProtection="1"/>
    <xf numFmtId="0" fontId="16" fillId="0" borderId="0" xfId="0" applyFont="1" applyProtection="1"/>
    <xf numFmtId="0" fontId="18" fillId="0" borderId="0" xfId="0" applyFont="1" applyFill="1" applyAlignment="1"/>
    <xf numFmtId="0" fontId="16" fillId="0" borderId="1" xfId="0" applyFont="1" applyBorder="1"/>
    <xf numFmtId="0" fontId="19" fillId="0" borderId="0" xfId="0" applyFont="1" applyFill="1" applyAlignment="1"/>
    <xf numFmtId="0" fontId="16" fillId="0" borderId="0" xfId="0" applyNumberFormat="1" applyFont="1" applyProtection="1"/>
    <xf numFmtId="0" fontId="19" fillId="0" borderId="0" xfId="0" applyNumberFormat="1" applyFont="1" applyFill="1" applyAlignment="1"/>
    <xf numFmtId="0" fontId="17" fillId="0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5" fillId="2" borderId="5" xfId="0" applyFont="1" applyFill="1" applyBorder="1" applyAlignment="1" applyProtection="1">
      <protection locked="0"/>
    </xf>
    <xf numFmtId="0" fontId="5" fillId="2" borderId="0" xfId="0" applyFont="1" applyFill="1" applyProtection="1"/>
    <xf numFmtId="0" fontId="5" fillId="2" borderId="0" xfId="0" applyFont="1" applyFill="1" applyBorder="1" applyProtection="1"/>
    <xf numFmtId="164" fontId="13" fillId="2" borderId="6" xfId="0" applyNumberFormat="1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</xf>
    <xf numFmtId="164" fontId="15" fillId="2" borderId="6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center" vertical="center"/>
    </xf>
    <xf numFmtId="44" fontId="5" fillId="2" borderId="7" xfId="1" applyFont="1" applyFill="1" applyBorder="1" applyAlignment="1" applyProtection="1">
      <alignment horizontal="right"/>
      <protection locked="0"/>
    </xf>
    <xf numFmtId="44" fontId="5" fillId="2" borderId="7" xfId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44" fontId="5" fillId="2" borderId="9" xfId="1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6" fillId="2" borderId="7" xfId="0" applyFont="1" applyFill="1" applyBorder="1" applyAlignment="1" applyProtection="1">
      <alignment horizontal="center"/>
    </xf>
    <xf numFmtId="0" fontId="8" fillId="2" borderId="0" xfId="0" applyFont="1" applyFill="1" applyProtection="1"/>
    <xf numFmtId="0" fontId="6" fillId="2" borderId="11" xfId="0" applyFont="1" applyFill="1" applyBorder="1" applyAlignment="1" applyProtection="1"/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7" xfId="0" quotePrefix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/>
    </xf>
    <xf numFmtId="49" fontId="6" fillId="2" borderId="5" xfId="0" applyNumberFormat="1" applyFont="1" applyFill="1" applyBorder="1" applyAlignment="1" applyProtection="1"/>
    <xf numFmtId="49" fontId="6" fillId="2" borderId="5" xfId="0" applyNumberFormat="1" applyFont="1" applyFill="1" applyBorder="1" applyAlignment="1" applyProtection="1">
      <protection locked="0"/>
    </xf>
    <xf numFmtId="0" fontId="9" fillId="2" borderId="0" xfId="0" applyFont="1" applyFill="1" applyProtection="1"/>
    <xf numFmtId="0" fontId="6" fillId="2" borderId="0" xfId="0" applyFont="1" applyFill="1" applyBorder="1" applyProtection="1"/>
    <xf numFmtId="0" fontId="12" fillId="2" borderId="0" xfId="0" applyFont="1" applyFill="1" applyBorder="1" applyProtection="1"/>
    <xf numFmtId="0" fontId="12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14" fillId="3" borderId="7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Protection="1"/>
    <xf numFmtId="0" fontId="20" fillId="2" borderId="0" xfId="0" applyFont="1" applyFill="1" applyAlignment="1" applyProtection="1"/>
    <xf numFmtId="0" fontId="20" fillId="2" borderId="0" xfId="0" applyFont="1" applyFill="1" applyProtection="1"/>
    <xf numFmtId="0" fontId="23" fillId="2" borderId="0" xfId="0" applyFont="1" applyFill="1" applyAlignment="1" applyProtection="1">
      <alignment horizontal="center"/>
    </xf>
    <xf numFmtId="0" fontId="23" fillId="2" borderId="0" xfId="0" applyFont="1" applyFill="1" applyProtection="1"/>
    <xf numFmtId="0" fontId="24" fillId="2" borderId="0" xfId="0" applyFont="1" applyFill="1" applyProtection="1"/>
    <xf numFmtId="0" fontId="25" fillId="0" borderId="0" xfId="0" applyFont="1" applyFill="1" applyProtection="1"/>
    <xf numFmtId="0" fontId="25" fillId="0" borderId="0" xfId="0" applyFont="1" applyFill="1" applyAlignment="1" applyProtection="1">
      <alignment horizontal="left"/>
    </xf>
    <xf numFmtId="0" fontId="25" fillId="0" borderId="0" xfId="0" applyFont="1" applyAlignment="1" applyProtection="1">
      <alignment horizontal="center"/>
    </xf>
    <xf numFmtId="0" fontId="25" fillId="0" borderId="0" xfId="0" applyFont="1" applyProtection="1"/>
    <xf numFmtId="0" fontId="26" fillId="0" borderId="0" xfId="0" applyFont="1" applyFill="1" applyProtection="1"/>
    <xf numFmtId="0" fontId="26" fillId="0" borderId="0" xfId="0" applyFont="1" applyProtection="1"/>
    <xf numFmtId="0" fontId="23" fillId="0" borderId="0" xfId="0" applyFont="1" applyProtection="1"/>
    <xf numFmtId="49" fontId="6" fillId="2" borderId="5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/>
    </xf>
    <xf numFmtId="49" fontId="5" fillId="2" borderId="8" xfId="0" applyNumberFormat="1" applyFont="1" applyFill="1" applyBorder="1" applyAlignment="1" applyProtection="1">
      <alignment horizontal="left" wrapText="1"/>
      <protection locked="0"/>
    </xf>
    <xf numFmtId="49" fontId="5" fillId="2" borderId="6" xfId="0" applyNumberFormat="1" applyFont="1" applyFill="1" applyBorder="1" applyAlignment="1" applyProtection="1">
      <alignment horizontal="left" wrapText="1"/>
      <protection locked="0"/>
    </xf>
    <xf numFmtId="49" fontId="5" fillId="2" borderId="9" xfId="0" applyNumberFormat="1" applyFont="1" applyFill="1" applyBorder="1" applyAlignment="1" applyProtection="1">
      <alignment horizontal="left" wrapText="1"/>
      <protection locked="0"/>
    </xf>
    <xf numFmtId="49" fontId="5" fillId="2" borderId="8" xfId="0" applyNumberFormat="1" applyFont="1" applyFill="1" applyBorder="1" applyAlignment="1" applyProtection="1">
      <alignment horizontal="center" wrapText="1"/>
      <protection locked="0"/>
    </xf>
    <xf numFmtId="49" fontId="5" fillId="2" borderId="6" xfId="0" applyNumberFormat="1" applyFont="1" applyFill="1" applyBorder="1" applyAlignment="1" applyProtection="1">
      <alignment horizontal="center" wrapText="1"/>
      <protection locked="0"/>
    </xf>
    <xf numFmtId="49" fontId="5" fillId="2" borderId="9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left"/>
    </xf>
    <xf numFmtId="0" fontId="27" fillId="4" borderId="13" xfId="3" applyFont="1" applyBorder="1" applyAlignment="1" applyProtection="1">
      <alignment horizontal="center"/>
    </xf>
    <xf numFmtId="0" fontId="27" fillId="4" borderId="14" xfId="3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49" fontId="6" fillId="2" borderId="5" xfId="0" applyNumberFormat="1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</xf>
    <xf numFmtId="0" fontId="21" fillId="2" borderId="0" xfId="0" applyFont="1" applyFill="1" applyAlignment="1" applyProtection="1">
      <alignment horizontal="center"/>
    </xf>
    <xf numFmtId="0" fontId="20" fillId="2" borderId="2" xfId="0" applyFont="1" applyFill="1" applyBorder="1" applyAlignment="1" applyProtection="1">
      <alignment horizontal="center"/>
    </xf>
    <xf numFmtId="0" fontId="20" fillId="2" borderId="3" xfId="0" applyFont="1" applyFill="1" applyBorder="1" applyAlignment="1" applyProtection="1">
      <alignment horizontal="center"/>
    </xf>
    <xf numFmtId="0" fontId="20" fillId="2" borderId="4" xfId="0" applyFont="1" applyFill="1" applyBorder="1" applyAlignment="1" applyProtection="1">
      <alignment horizontal="center"/>
    </xf>
    <xf numFmtId="0" fontId="21" fillId="2" borderId="15" xfId="0" applyFont="1" applyFill="1" applyBorder="1" applyAlignment="1" applyProtection="1">
      <alignment horizontal="center" wrapText="1"/>
    </xf>
    <xf numFmtId="0" fontId="21" fillId="2" borderId="16" xfId="0" applyFont="1" applyFill="1" applyBorder="1" applyAlignment="1" applyProtection="1">
      <alignment horizontal="center" wrapText="1"/>
    </xf>
    <xf numFmtId="0" fontId="21" fillId="2" borderId="17" xfId="0" applyFont="1" applyFill="1" applyBorder="1" applyAlignment="1" applyProtection="1">
      <alignment horizontal="center" wrapText="1"/>
    </xf>
    <xf numFmtId="0" fontId="21" fillId="2" borderId="18" xfId="0" applyFont="1" applyFill="1" applyBorder="1" applyAlignment="1" applyProtection="1">
      <alignment horizontal="center" wrapText="1"/>
    </xf>
    <xf numFmtId="0" fontId="21" fillId="2" borderId="19" xfId="0" applyFont="1" applyFill="1" applyBorder="1" applyAlignment="1" applyProtection="1">
      <alignment horizontal="center" wrapText="1"/>
    </xf>
    <xf numFmtId="0" fontId="21" fillId="2" borderId="2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/>
    </xf>
    <xf numFmtId="49" fontId="10" fillId="2" borderId="6" xfId="2" applyNumberFormat="1" applyFont="1" applyFill="1" applyBorder="1" applyAlignment="1" applyProtection="1">
      <alignment horizontal="left" wrapText="1"/>
      <protection locked="0"/>
    </xf>
    <xf numFmtId="49" fontId="6" fillId="2" borderId="6" xfId="0" applyNumberFormat="1" applyFont="1" applyFill="1" applyBorder="1" applyAlignment="1" applyProtection="1">
      <alignment horizontal="left" wrapText="1"/>
      <protection locked="0"/>
    </xf>
    <xf numFmtId="49" fontId="6" fillId="2" borderId="5" xfId="0" applyNumberFormat="1" applyFont="1" applyFill="1" applyBorder="1" applyAlignment="1" applyProtection="1">
      <alignment horizontal="left" wrapText="1"/>
      <protection locked="0"/>
    </xf>
    <xf numFmtId="0" fontId="11" fillId="2" borderId="5" xfId="0" applyFont="1" applyFill="1" applyBorder="1" applyAlignment="1" applyProtection="1">
      <alignment horizontal="left"/>
    </xf>
    <xf numFmtId="0" fontId="5" fillId="2" borderId="0" xfId="0" applyFont="1" applyFill="1" applyProtection="1"/>
  </cellXfs>
  <cellStyles count="4">
    <cellStyle name="Currency" xfId="1" builtinId="4"/>
    <cellStyle name="Hyperlink" xfId="2" builtinId="8"/>
    <cellStyle name="Normal" xfId="0" builtinId="0"/>
    <cellStyle name="Output" xfId="3" builtinId="2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7"/>
  <sheetViews>
    <sheetView tabSelected="1" zoomScale="160" zoomScaleNormal="160" workbookViewId="0">
      <pane xSplit="15" topLeftCell="T1" activePane="topRight" state="frozen"/>
      <selection activeCell="B18" sqref="B18"/>
      <selection pane="topRight" activeCell="M5" sqref="M5"/>
    </sheetView>
  </sheetViews>
  <sheetFormatPr defaultRowHeight="15" x14ac:dyDescent="0.25"/>
  <cols>
    <col min="1" max="1" width="3.42578125" style="2" customWidth="1"/>
    <col min="2" max="4" width="4.42578125" style="2" customWidth="1"/>
    <col min="5" max="5" width="11.7109375" style="2" customWidth="1"/>
    <col min="6" max="6" width="8.42578125" style="2" customWidth="1"/>
    <col min="7" max="8" width="11.7109375" style="2" customWidth="1"/>
    <col min="9" max="10" width="13.140625" style="2" customWidth="1"/>
    <col min="11" max="11" width="3.28515625" style="2" customWidth="1"/>
    <col min="12" max="12" width="11.28515625" style="2" customWidth="1"/>
    <col min="13" max="13" width="40.5703125" style="1" customWidth="1"/>
    <col min="14" max="14" width="20.5703125" style="1" customWidth="1"/>
    <col min="15" max="15" width="2.7109375" style="1" customWidth="1"/>
    <col min="16" max="16" width="8.28515625" style="19" bestFit="1" customWidth="1"/>
    <col min="17" max="17" width="42.7109375" style="19" bestFit="1" customWidth="1"/>
    <col min="18" max="18" width="9.7109375" style="19" bestFit="1" customWidth="1"/>
    <col min="19" max="19" width="34.140625" style="19" bestFit="1" customWidth="1"/>
    <col min="20" max="20" width="7.7109375" style="19" bestFit="1" customWidth="1"/>
    <col min="21" max="21" width="32.28515625" style="19" bestFit="1" customWidth="1"/>
    <col min="22" max="22" width="8.85546875" style="19" bestFit="1" customWidth="1"/>
    <col min="23" max="23" width="10.7109375" style="19" bestFit="1" customWidth="1"/>
    <col min="24" max="24" width="30.5703125" style="19" bestFit="1" customWidth="1"/>
    <col min="25" max="25" width="9.140625" style="19" customWidth="1"/>
    <col min="26" max="30" width="9.140625" style="18" customWidth="1"/>
    <col min="31" max="31" width="9.140625" style="18"/>
    <col min="32" max="16384" width="9.140625" style="2"/>
  </cols>
  <sheetData>
    <row r="1" spans="1:31" s="75" customFormat="1" ht="32.1" customHeight="1" x14ac:dyDescent="0.45">
      <c r="A1" s="66"/>
      <c r="B1" s="66"/>
      <c r="C1" s="66"/>
      <c r="D1" s="66"/>
      <c r="E1" s="66"/>
      <c r="F1" s="66"/>
      <c r="G1" s="66"/>
      <c r="H1" s="66"/>
      <c r="I1" s="90" t="s">
        <v>1309</v>
      </c>
      <c r="J1" s="91"/>
      <c r="K1" s="66"/>
      <c r="L1" s="67"/>
      <c r="M1" s="68"/>
      <c r="N1" s="68"/>
      <c r="O1" s="68"/>
      <c r="P1" s="69"/>
      <c r="Q1" s="69"/>
      <c r="R1" s="69"/>
      <c r="S1" s="69"/>
      <c r="T1" s="70"/>
      <c r="U1" s="69"/>
      <c r="V1" s="69" t="s">
        <v>949</v>
      </c>
      <c r="W1" s="71"/>
      <c r="X1" s="72"/>
      <c r="Y1" s="69"/>
      <c r="Z1" s="73"/>
      <c r="AA1" s="73"/>
      <c r="AB1" s="74"/>
      <c r="AC1" s="74"/>
      <c r="AD1" s="74"/>
      <c r="AE1" s="74"/>
    </row>
    <row r="2" spans="1:31" ht="23.25" x14ac:dyDescent="0.25">
      <c r="A2" s="27"/>
      <c r="B2" s="84" t="s">
        <v>1299</v>
      </c>
      <c r="C2" s="84"/>
      <c r="D2" s="84"/>
      <c r="E2" s="84"/>
      <c r="F2" s="84"/>
      <c r="G2" s="84"/>
      <c r="H2" s="84"/>
      <c r="I2" s="84"/>
      <c r="J2" s="84"/>
      <c r="K2" s="27"/>
      <c r="L2" s="27"/>
      <c r="M2" s="42"/>
      <c r="N2" s="42"/>
      <c r="O2" s="42"/>
    </row>
    <row r="3" spans="1:31" ht="21.75" thickBot="1" x14ac:dyDescent="0.3">
      <c r="A3" s="27"/>
      <c r="B3" s="85" t="s">
        <v>950</v>
      </c>
      <c r="C3" s="85"/>
      <c r="D3" s="85"/>
      <c r="E3" s="85"/>
      <c r="F3" s="85"/>
      <c r="G3" s="85"/>
      <c r="H3" s="85"/>
      <c r="I3" s="85"/>
      <c r="J3" s="85"/>
      <c r="K3" s="27"/>
      <c r="L3" s="27"/>
      <c r="M3" s="42"/>
      <c r="N3" s="42"/>
      <c r="O3" s="42"/>
      <c r="P3" s="11" t="s">
        <v>198</v>
      </c>
      <c r="Q3" s="11" t="s">
        <v>579</v>
      </c>
      <c r="R3" s="12" t="s">
        <v>952</v>
      </c>
      <c r="S3" s="12" t="s">
        <v>951</v>
      </c>
      <c r="T3" s="11" t="s">
        <v>146</v>
      </c>
      <c r="U3" s="11" t="s">
        <v>147</v>
      </c>
      <c r="V3" s="12" t="s">
        <v>954</v>
      </c>
      <c r="W3" s="20" t="s">
        <v>946</v>
      </c>
      <c r="X3" s="20" t="s">
        <v>947</v>
      </c>
      <c r="Y3" s="18"/>
    </row>
    <row r="4" spans="1:31" ht="15" customHeight="1" thickBot="1" x14ac:dyDescent="0.3">
      <c r="A4" s="27"/>
      <c r="B4" s="27"/>
      <c r="C4" s="27"/>
      <c r="D4" s="27"/>
      <c r="E4" s="86" t="s">
        <v>1291</v>
      </c>
      <c r="F4" s="87"/>
      <c r="G4" s="87"/>
      <c r="H4" s="87"/>
      <c r="I4" s="88"/>
      <c r="J4" s="27"/>
      <c r="K4" s="27"/>
      <c r="L4" s="27"/>
      <c r="M4" s="42"/>
      <c r="N4" s="42"/>
      <c r="O4" s="42"/>
      <c r="P4" s="11" t="s">
        <v>200</v>
      </c>
      <c r="Q4" s="11" t="s">
        <v>580</v>
      </c>
      <c r="R4" s="11"/>
      <c r="S4" s="11" t="s">
        <v>1094</v>
      </c>
      <c r="T4" s="21">
        <v>701000</v>
      </c>
      <c r="U4" s="11" t="s">
        <v>0</v>
      </c>
      <c r="V4" s="12" t="s">
        <v>1289</v>
      </c>
      <c r="W4" s="19">
        <v>101100</v>
      </c>
      <c r="X4" s="22" t="s">
        <v>148</v>
      </c>
      <c r="Y4" s="19">
        <f t="shared" ref="Y4:Y31" si="0">W4</f>
        <v>101100</v>
      </c>
    </row>
    <row r="5" spans="1:31" ht="1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42"/>
      <c r="N5" s="42"/>
      <c r="O5" s="42"/>
      <c r="P5" s="11" t="s">
        <v>201</v>
      </c>
      <c r="Q5" s="11" t="s">
        <v>581</v>
      </c>
      <c r="R5" s="11" t="s">
        <v>955</v>
      </c>
      <c r="S5" s="11" t="s">
        <v>1095</v>
      </c>
      <c r="T5" s="21">
        <v>701001</v>
      </c>
      <c r="U5" s="11" t="s">
        <v>1</v>
      </c>
      <c r="V5" s="12" t="s">
        <v>1289</v>
      </c>
      <c r="W5" s="19">
        <v>101200</v>
      </c>
      <c r="X5" s="22" t="s">
        <v>149</v>
      </c>
      <c r="Y5" s="19">
        <f t="shared" si="0"/>
        <v>101200</v>
      </c>
    </row>
    <row r="6" spans="1:31" ht="15" customHeight="1" x14ac:dyDescent="0.25">
      <c r="A6" s="27"/>
      <c r="B6" s="89" t="s">
        <v>1303</v>
      </c>
      <c r="C6" s="89"/>
      <c r="D6" s="89"/>
      <c r="E6" s="89"/>
      <c r="F6" s="89"/>
      <c r="G6" s="89"/>
      <c r="H6" s="102" t="s">
        <v>1304</v>
      </c>
      <c r="I6" s="102"/>
      <c r="J6" s="102"/>
      <c r="K6" s="27"/>
      <c r="L6" s="27"/>
      <c r="M6" s="42"/>
      <c r="N6" s="42"/>
      <c r="O6" s="42"/>
      <c r="P6" s="11" t="s">
        <v>202</v>
      </c>
      <c r="Q6" s="11" t="s">
        <v>582</v>
      </c>
      <c r="R6" s="11" t="s">
        <v>1096</v>
      </c>
      <c r="S6" s="11" t="s">
        <v>1097</v>
      </c>
      <c r="T6" s="21">
        <v>701101</v>
      </c>
      <c r="U6" s="11" t="s">
        <v>2</v>
      </c>
      <c r="V6" s="12" t="s">
        <v>1289</v>
      </c>
      <c r="W6" s="19">
        <v>101300</v>
      </c>
      <c r="X6" s="22" t="s">
        <v>150</v>
      </c>
      <c r="Y6" s="19">
        <f t="shared" si="0"/>
        <v>101300</v>
      </c>
    </row>
    <row r="7" spans="1:31" ht="15" customHeight="1" x14ac:dyDescent="0.25">
      <c r="A7" s="27"/>
      <c r="B7" s="96" t="s">
        <v>958</v>
      </c>
      <c r="C7" s="96"/>
      <c r="D7" s="96"/>
      <c r="E7" s="96"/>
      <c r="F7" s="96"/>
      <c r="G7" s="28" t="s">
        <v>1290</v>
      </c>
      <c r="H7" s="102" t="s">
        <v>1305</v>
      </c>
      <c r="I7" s="102"/>
      <c r="J7" s="102"/>
      <c r="K7" s="27"/>
      <c r="L7" s="27"/>
      <c r="M7" s="42"/>
      <c r="N7" s="42"/>
      <c r="O7" s="42"/>
      <c r="P7" s="11" t="s">
        <v>1294</v>
      </c>
      <c r="Q7" s="11" t="s">
        <v>583</v>
      </c>
      <c r="R7" s="11" t="s">
        <v>956</v>
      </c>
      <c r="S7" s="11" t="s">
        <v>1098</v>
      </c>
      <c r="T7" s="21">
        <v>701102</v>
      </c>
      <c r="U7" s="11" t="s">
        <v>3</v>
      </c>
      <c r="V7" s="12" t="s">
        <v>1289</v>
      </c>
      <c r="W7" s="19">
        <v>101500</v>
      </c>
      <c r="X7" s="22" t="s">
        <v>151</v>
      </c>
      <c r="Y7" s="19">
        <f t="shared" si="0"/>
        <v>101500</v>
      </c>
    </row>
    <row r="8" spans="1:31" ht="15" customHeight="1" x14ac:dyDescent="0.25">
      <c r="A8" s="27"/>
      <c r="B8" s="89" t="s">
        <v>1310</v>
      </c>
      <c r="C8" s="89"/>
      <c r="D8" s="89"/>
      <c r="E8" s="97"/>
      <c r="F8" s="97"/>
      <c r="G8" s="97"/>
      <c r="H8" s="102" t="s">
        <v>1306</v>
      </c>
      <c r="I8" s="102"/>
      <c r="J8" s="102"/>
      <c r="K8" s="27"/>
      <c r="L8" s="27"/>
      <c r="M8" s="42"/>
      <c r="N8" s="42"/>
      <c r="O8" s="42"/>
      <c r="P8" s="11" t="s">
        <v>203</v>
      </c>
      <c r="Q8" s="11" t="s">
        <v>584</v>
      </c>
      <c r="R8" s="11" t="s">
        <v>959</v>
      </c>
      <c r="S8" s="11" t="s">
        <v>1099</v>
      </c>
      <c r="T8" s="21">
        <v>701103</v>
      </c>
      <c r="U8" s="11" t="s">
        <v>4</v>
      </c>
      <c r="V8" s="12" t="s">
        <v>1289</v>
      </c>
      <c r="W8" s="19">
        <v>303100</v>
      </c>
      <c r="X8" s="22" t="s">
        <v>152</v>
      </c>
      <c r="Y8" s="19">
        <f t="shared" si="0"/>
        <v>303100</v>
      </c>
    </row>
    <row r="9" spans="1:31" ht="15" customHeight="1" x14ac:dyDescent="0.25">
      <c r="A9" s="27"/>
      <c r="B9" s="29"/>
      <c r="C9" s="29"/>
      <c r="D9" s="29"/>
      <c r="E9" s="27"/>
      <c r="F9" s="27"/>
      <c r="G9" s="27"/>
      <c r="H9" s="118" t="s">
        <v>1307</v>
      </c>
      <c r="I9" s="118"/>
      <c r="J9" s="118"/>
      <c r="K9" s="27"/>
      <c r="L9" s="27"/>
      <c r="M9" s="42"/>
      <c r="N9" s="42"/>
      <c r="O9" s="42"/>
      <c r="P9" s="11" t="s">
        <v>204</v>
      </c>
      <c r="Q9" s="11" t="s">
        <v>585</v>
      </c>
      <c r="R9" s="11" t="s">
        <v>1100</v>
      </c>
      <c r="S9" s="11" t="s">
        <v>1101</v>
      </c>
      <c r="T9" s="21">
        <v>701104</v>
      </c>
      <c r="U9" s="11" t="s">
        <v>5</v>
      </c>
      <c r="V9" s="12" t="s">
        <v>1289</v>
      </c>
      <c r="W9" s="19">
        <v>303200</v>
      </c>
      <c r="X9" s="22" t="s">
        <v>153</v>
      </c>
      <c r="Y9" s="19">
        <f t="shared" si="0"/>
        <v>303200</v>
      </c>
    </row>
    <row r="10" spans="1:31" ht="15" customHeight="1" x14ac:dyDescent="0.25">
      <c r="A10" s="27"/>
      <c r="B10" s="89" t="s">
        <v>962</v>
      </c>
      <c r="C10" s="89"/>
      <c r="D10" s="89"/>
      <c r="E10" s="116"/>
      <c r="F10" s="116"/>
      <c r="G10" s="116"/>
      <c r="H10" s="102" t="s">
        <v>1308</v>
      </c>
      <c r="I10" s="102"/>
      <c r="J10" s="102"/>
      <c r="K10" s="27"/>
      <c r="L10" s="27"/>
      <c r="M10" s="42"/>
      <c r="N10" s="42"/>
      <c r="O10" s="42"/>
      <c r="P10" s="11" t="s">
        <v>205</v>
      </c>
      <c r="Q10" s="11" t="s">
        <v>586</v>
      </c>
      <c r="R10" s="11" t="s">
        <v>960</v>
      </c>
      <c r="S10" s="11" t="s">
        <v>1102</v>
      </c>
      <c r="T10" s="21">
        <v>701106</v>
      </c>
      <c r="U10" s="11" t="s">
        <v>6</v>
      </c>
      <c r="V10" s="12" t="s">
        <v>1289</v>
      </c>
      <c r="W10" s="19">
        <v>303300</v>
      </c>
      <c r="X10" s="22" t="s">
        <v>154</v>
      </c>
      <c r="Y10" s="19">
        <f t="shared" si="0"/>
        <v>303300</v>
      </c>
    </row>
    <row r="11" spans="1:31" ht="15" customHeight="1" thickBot="1" x14ac:dyDescent="0.3">
      <c r="A11" s="27"/>
      <c r="B11" s="89" t="s">
        <v>964</v>
      </c>
      <c r="C11" s="89"/>
      <c r="D11" s="89"/>
      <c r="E11" s="116"/>
      <c r="F11" s="116"/>
      <c r="G11" s="116"/>
      <c r="H11" s="103"/>
      <c r="I11" s="103"/>
      <c r="J11" s="103"/>
      <c r="K11" s="27"/>
      <c r="L11" s="27"/>
      <c r="M11" s="42"/>
      <c r="N11" s="42"/>
      <c r="O11" s="42"/>
      <c r="P11" s="11" t="s">
        <v>206</v>
      </c>
      <c r="Q11" s="11" t="s">
        <v>587</v>
      </c>
      <c r="R11" s="11" t="s">
        <v>961</v>
      </c>
      <c r="S11" s="11" t="s">
        <v>1103</v>
      </c>
      <c r="T11" s="21">
        <v>701107</v>
      </c>
      <c r="U11" s="11" t="s">
        <v>7</v>
      </c>
      <c r="V11" s="12" t="s">
        <v>1289</v>
      </c>
      <c r="W11" s="19">
        <v>404100</v>
      </c>
      <c r="X11" s="22" t="s">
        <v>155</v>
      </c>
      <c r="Y11" s="19">
        <f t="shared" si="0"/>
        <v>404100</v>
      </c>
    </row>
    <row r="12" spans="1:31" ht="15" customHeight="1" thickBot="1" x14ac:dyDescent="0.3">
      <c r="A12" s="27"/>
      <c r="B12" s="117" t="s">
        <v>965</v>
      </c>
      <c r="C12" s="117"/>
      <c r="D12" s="117"/>
      <c r="E12" s="116"/>
      <c r="F12" s="116"/>
      <c r="G12" s="116"/>
      <c r="H12" s="104" t="s">
        <v>1302</v>
      </c>
      <c r="I12" s="105"/>
      <c r="J12" s="106"/>
      <c r="K12" s="27"/>
      <c r="L12" s="27"/>
      <c r="M12" s="42"/>
      <c r="N12" s="42"/>
      <c r="O12" s="42"/>
      <c r="P12" s="11" t="s">
        <v>207</v>
      </c>
      <c r="Q12" s="11" t="s">
        <v>945</v>
      </c>
      <c r="R12" s="11" t="s">
        <v>963</v>
      </c>
      <c r="S12" s="11" t="s">
        <v>1104</v>
      </c>
      <c r="T12" s="21">
        <v>701108</v>
      </c>
      <c r="U12" s="11" t="s">
        <v>8</v>
      </c>
      <c r="V12" s="12" t="s">
        <v>1289</v>
      </c>
      <c r="W12" s="19">
        <v>404200</v>
      </c>
      <c r="X12" s="22" t="s">
        <v>156</v>
      </c>
      <c r="Y12" s="19">
        <f t="shared" si="0"/>
        <v>404200</v>
      </c>
    </row>
    <row r="13" spans="1:31" ht="15" customHeight="1" x14ac:dyDescent="0.25">
      <c r="A13" s="27"/>
      <c r="B13" s="89" t="s">
        <v>966</v>
      </c>
      <c r="C13" s="89"/>
      <c r="D13" s="89"/>
      <c r="E13" s="31"/>
      <c r="F13" s="32" t="s">
        <v>967</v>
      </c>
      <c r="G13" s="33"/>
      <c r="H13" s="107"/>
      <c r="I13" s="108"/>
      <c r="J13" s="109"/>
      <c r="K13" s="27"/>
      <c r="L13" s="27"/>
      <c r="M13" s="42"/>
      <c r="N13" s="42"/>
      <c r="O13" s="42"/>
      <c r="P13" s="11" t="s">
        <v>208</v>
      </c>
      <c r="Q13" s="11" t="s">
        <v>588</v>
      </c>
      <c r="R13" s="11" t="s">
        <v>969</v>
      </c>
      <c r="S13" s="11" t="s">
        <v>1105</v>
      </c>
      <c r="T13" s="21">
        <v>701201</v>
      </c>
      <c r="U13" s="11" t="s">
        <v>9</v>
      </c>
      <c r="V13" s="12" t="s">
        <v>1289</v>
      </c>
      <c r="W13" s="23">
        <v>404300</v>
      </c>
      <c r="X13" s="22" t="s">
        <v>157</v>
      </c>
      <c r="Y13" s="19">
        <f t="shared" si="0"/>
        <v>404300</v>
      </c>
    </row>
    <row r="14" spans="1:31" ht="15" customHeight="1" thickBot="1" x14ac:dyDescent="0.3">
      <c r="A14" s="27"/>
      <c r="B14" s="89" t="s">
        <v>968</v>
      </c>
      <c r="C14" s="89"/>
      <c r="D14" s="89"/>
      <c r="E14" s="114"/>
      <c r="F14" s="115"/>
      <c r="G14" s="115"/>
      <c r="H14" s="110"/>
      <c r="I14" s="111"/>
      <c r="J14" s="112"/>
      <c r="K14" s="27"/>
      <c r="L14" s="27"/>
      <c r="M14" s="42"/>
      <c r="N14" s="42"/>
      <c r="O14" s="42"/>
      <c r="P14" s="11" t="s">
        <v>209</v>
      </c>
      <c r="Q14" s="11" t="s">
        <v>589</v>
      </c>
      <c r="R14" s="11" t="s">
        <v>974</v>
      </c>
      <c r="S14" s="11" t="s">
        <v>1106</v>
      </c>
      <c r="T14" s="21">
        <v>701202</v>
      </c>
      <c r="U14" s="11" t="s">
        <v>10</v>
      </c>
      <c r="V14" s="12" t="s">
        <v>1289</v>
      </c>
      <c r="W14" s="23">
        <v>404400</v>
      </c>
      <c r="X14" s="22" t="s">
        <v>158</v>
      </c>
      <c r="Y14" s="19">
        <f t="shared" si="0"/>
        <v>404400</v>
      </c>
    </row>
    <row r="15" spans="1:31" ht="15" customHeight="1" x14ac:dyDescent="0.25">
      <c r="A15" s="27"/>
      <c r="B15" s="29"/>
      <c r="C15" s="29"/>
      <c r="D15" s="29"/>
      <c r="E15" s="95"/>
      <c r="F15" s="95"/>
      <c r="G15" s="95"/>
      <c r="H15" s="29"/>
      <c r="I15" s="34"/>
      <c r="J15" s="59"/>
      <c r="K15" s="27"/>
      <c r="L15" s="27"/>
      <c r="M15" s="42"/>
      <c r="N15" s="42"/>
      <c r="O15" s="42"/>
      <c r="P15" s="11" t="s">
        <v>210</v>
      </c>
      <c r="Q15" s="11" t="s">
        <v>590</v>
      </c>
      <c r="R15" s="11" t="s">
        <v>975</v>
      </c>
      <c r="S15" s="11" t="s">
        <v>1107</v>
      </c>
      <c r="T15" s="21">
        <v>701203</v>
      </c>
      <c r="U15" s="11" t="s">
        <v>11</v>
      </c>
      <c r="V15" s="12" t="s">
        <v>1289</v>
      </c>
      <c r="W15" s="23">
        <v>404500</v>
      </c>
      <c r="X15" s="22" t="s">
        <v>159</v>
      </c>
      <c r="Y15" s="19">
        <f t="shared" si="0"/>
        <v>404500</v>
      </c>
    </row>
    <row r="16" spans="1:31" ht="15" customHeight="1" x14ac:dyDescent="0.25">
      <c r="A16" s="27"/>
      <c r="B16" s="89" t="s">
        <v>1292</v>
      </c>
      <c r="C16" s="89"/>
      <c r="D16" s="89"/>
      <c r="E16" s="89"/>
      <c r="F16" s="101"/>
      <c r="G16" s="101"/>
      <c r="H16" s="29"/>
      <c r="I16" s="29"/>
      <c r="J16" s="30"/>
      <c r="K16" s="27"/>
      <c r="L16" s="27"/>
      <c r="M16" s="42"/>
      <c r="N16" s="42"/>
      <c r="O16" s="42"/>
      <c r="P16" s="11" t="s">
        <v>211</v>
      </c>
      <c r="Q16" s="11" t="s">
        <v>591</v>
      </c>
      <c r="R16" s="11" t="s">
        <v>982</v>
      </c>
      <c r="S16" s="11" t="s">
        <v>1108</v>
      </c>
      <c r="T16" s="21">
        <v>701204</v>
      </c>
      <c r="U16" s="11" t="s">
        <v>12</v>
      </c>
      <c r="V16" s="12" t="s">
        <v>1289</v>
      </c>
      <c r="W16" s="23">
        <v>404600</v>
      </c>
      <c r="X16" s="22" t="s">
        <v>160</v>
      </c>
      <c r="Y16" s="19">
        <f t="shared" si="0"/>
        <v>404600</v>
      </c>
    </row>
    <row r="17" spans="1:25" ht="15" customHeight="1" x14ac:dyDescent="0.25">
      <c r="A17" s="27"/>
      <c r="B17" s="96" t="s">
        <v>970</v>
      </c>
      <c r="C17" s="96"/>
      <c r="D17" s="96"/>
      <c r="E17" s="96"/>
      <c r="F17" s="97"/>
      <c r="G17" s="97"/>
      <c r="H17" s="29"/>
      <c r="I17" s="29"/>
      <c r="J17" s="29"/>
      <c r="K17" s="27"/>
      <c r="L17" s="27"/>
      <c r="M17" s="42"/>
      <c r="N17" s="42"/>
      <c r="O17" s="42"/>
      <c r="P17" s="11" t="s">
        <v>212</v>
      </c>
      <c r="Q17" s="11" t="s">
        <v>592</v>
      </c>
      <c r="R17" s="11" t="s">
        <v>1109</v>
      </c>
      <c r="S17" s="11" t="s">
        <v>1108</v>
      </c>
      <c r="T17" s="21">
        <v>701300</v>
      </c>
      <c r="U17" s="11" t="s">
        <v>13</v>
      </c>
      <c r="V17" s="12" t="s">
        <v>1289</v>
      </c>
      <c r="W17" s="23">
        <v>404700</v>
      </c>
      <c r="X17" s="22" t="s">
        <v>161</v>
      </c>
      <c r="Y17" s="19">
        <f t="shared" si="0"/>
        <v>404700</v>
      </c>
    </row>
    <row r="18" spans="1:25" ht="1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42"/>
      <c r="N18" s="42"/>
      <c r="O18" s="42"/>
      <c r="P18" s="11" t="s">
        <v>213</v>
      </c>
      <c r="Q18" s="11" t="s">
        <v>593</v>
      </c>
      <c r="R18" s="11" t="s">
        <v>983</v>
      </c>
      <c r="S18" s="11" t="s">
        <v>1110</v>
      </c>
      <c r="T18" s="21">
        <v>701301</v>
      </c>
      <c r="U18" s="11" t="s">
        <v>14</v>
      </c>
      <c r="V18" s="12" t="s">
        <v>1289</v>
      </c>
      <c r="W18" s="23">
        <v>404800</v>
      </c>
      <c r="X18" s="22" t="s">
        <v>162</v>
      </c>
      <c r="Y18" s="19">
        <f t="shared" si="0"/>
        <v>404800</v>
      </c>
    </row>
    <row r="19" spans="1:25" ht="15" customHeight="1" x14ac:dyDescent="0.25">
      <c r="A19" s="27"/>
      <c r="B19" s="98" t="s">
        <v>971</v>
      </c>
      <c r="C19" s="99"/>
      <c r="D19" s="100"/>
      <c r="E19" s="98" t="s">
        <v>1298</v>
      </c>
      <c r="F19" s="99"/>
      <c r="G19" s="99"/>
      <c r="H19" s="100"/>
      <c r="I19" s="35" t="s">
        <v>972</v>
      </c>
      <c r="J19" s="35" t="s">
        <v>973</v>
      </c>
      <c r="K19" s="27"/>
      <c r="L19" s="27"/>
      <c r="M19" s="42"/>
      <c r="N19" s="42"/>
      <c r="O19" s="42"/>
      <c r="P19" s="11" t="s">
        <v>214</v>
      </c>
      <c r="Q19" s="11" t="s">
        <v>594</v>
      </c>
      <c r="R19" s="11" t="s">
        <v>1111</v>
      </c>
      <c r="S19" s="11" t="s">
        <v>1104</v>
      </c>
      <c r="T19" s="21">
        <v>701304</v>
      </c>
      <c r="U19" s="11" t="s">
        <v>15</v>
      </c>
      <c r="V19" s="12" t="s">
        <v>1289</v>
      </c>
      <c r="W19" s="23">
        <v>505100</v>
      </c>
      <c r="X19" s="22" t="s">
        <v>163</v>
      </c>
      <c r="Y19" s="19">
        <f t="shared" si="0"/>
        <v>505100</v>
      </c>
    </row>
    <row r="20" spans="1:25" ht="15" customHeight="1" x14ac:dyDescent="0.25">
      <c r="A20" s="27"/>
      <c r="B20" s="81"/>
      <c r="C20" s="82"/>
      <c r="D20" s="83"/>
      <c r="E20" s="78"/>
      <c r="F20" s="79"/>
      <c r="G20" s="79"/>
      <c r="H20" s="80"/>
      <c r="I20" s="36"/>
      <c r="J20" s="37">
        <f t="shared" ref="J20:J32" si="1">SUM(B20*I20)</f>
        <v>0</v>
      </c>
      <c r="K20" s="27"/>
      <c r="L20" s="27"/>
      <c r="M20" s="42"/>
      <c r="N20" s="42"/>
      <c r="O20" s="42"/>
      <c r="P20" s="11" t="s">
        <v>215</v>
      </c>
      <c r="Q20" s="11" t="s">
        <v>595</v>
      </c>
      <c r="R20" s="11" t="s">
        <v>1112</v>
      </c>
      <c r="S20" s="11" t="s">
        <v>1113</v>
      </c>
      <c r="T20" s="21">
        <v>701400</v>
      </c>
      <c r="U20" s="11" t="s">
        <v>16</v>
      </c>
      <c r="V20" s="12" t="s">
        <v>1289</v>
      </c>
      <c r="W20" s="23">
        <v>505200</v>
      </c>
      <c r="X20" s="22" t="s">
        <v>164</v>
      </c>
      <c r="Y20" s="19">
        <f t="shared" si="0"/>
        <v>505200</v>
      </c>
    </row>
    <row r="21" spans="1:25" ht="15" customHeight="1" x14ac:dyDescent="0.25">
      <c r="A21" s="27"/>
      <c r="B21" s="81"/>
      <c r="C21" s="82"/>
      <c r="D21" s="83"/>
      <c r="E21" s="78"/>
      <c r="F21" s="79"/>
      <c r="G21" s="79"/>
      <c r="H21" s="80"/>
      <c r="I21" s="36"/>
      <c r="J21" s="37">
        <f t="shared" si="1"/>
        <v>0</v>
      </c>
      <c r="K21" s="27"/>
      <c r="L21" s="27"/>
      <c r="M21" s="42"/>
      <c r="N21" s="42"/>
      <c r="O21" s="42"/>
      <c r="P21" s="11" t="s">
        <v>216</v>
      </c>
      <c r="Q21" s="11" t="s">
        <v>596</v>
      </c>
      <c r="R21" s="11" t="s">
        <v>985</v>
      </c>
      <c r="S21" s="11" t="s">
        <v>1114</v>
      </c>
      <c r="T21" s="21">
        <v>701402</v>
      </c>
      <c r="U21" s="11" t="s">
        <v>17</v>
      </c>
      <c r="V21" s="12" t="s">
        <v>1289</v>
      </c>
      <c r="W21" s="23">
        <v>505300</v>
      </c>
      <c r="X21" s="22" t="s">
        <v>165</v>
      </c>
      <c r="Y21" s="19">
        <f t="shared" si="0"/>
        <v>505300</v>
      </c>
    </row>
    <row r="22" spans="1:25" ht="15" customHeight="1" x14ac:dyDescent="0.25">
      <c r="A22" s="27"/>
      <c r="B22" s="81"/>
      <c r="C22" s="82"/>
      <c r="D22" s="83"/>
      <c r="E22" s="78"/>
      <c r="F22" s="79"/>
      <c r="G22" s="79"/>
      <c r="H22" s="80"/>
      <c r="I22" s="36"/>
      <c r="J22" s="37">
        <f t="shared" si="1"/>
        <v>0</v>
      </c>
      <c r="K22" s="27"/>
      <c r="L22" s="27"/>
      <c r="M22" s="42"/>
      <c r="N22" s="42"/>
      <c r="O22" s="42"/>
      <c r="P22" s="11" t="s">
        <v>217</v>
      </c>
      <c r="Q22" s="11" t="s">
        <v>597</v>
      </c>
      <c r="R22" s="11" t="s">
        <v>1115</v>
      </c>
      <c r="S22" s="11" t="s">
        <v>1116</v>
      </c>
      <c r="T22" s="21">
        <v>701403</v>
      </c>
      <c r="U22" s="11" t="s">
        <v>18</v>
      </c>
      <c r="V22" s="12" t="s">
        <v>1289</v>
      </c>
      <c r="W22" s="23">
        <v>505400</v>
      </c>
      <c r="X22" s="22" t="s">
        <v>166</v>
      </c>
      <c r="Y22" s="19">
        <f t="shared" si="0"/>
        <v>505400</v>
      </c>
    </row>
    <row r="23" spans="1:25" ht="15" customHeight="1" x14ac:dyDescent="0.25">
      <c r="A23" s="27"/>
      <c r="B23" s="81"/>
      <c r="C23" s="82"/>
      <c r="D23" s="83"/>
      <c r="E23" s="78"/>
      <c r="F23" s="79"/>
      <c r="G23" s="79"/>
      <c r="H23" s="80"/>
      <c r="I23" s="36"/>
      <c r="J23" s="37">
        <f t="shared" si="1"/>
        <v>0</v>
      </c>
      <c r="K23" s="27"/>
      <c r="L23" s="27"/>
      <c r="M23" s="42"/>
      <c r="N23" s="42"/>
      <c r="O23" s="42"/>
      <c r="P23" s="11" t="s">
        <v>218</v>
      </c>
      <c r="Q23" s="11" t="s">
        <v>598</v>
      </c>
      <c r="R23" s="11" t="s">
        <v>986</v>
      </c>
      <c r="S23" s="11" t="s">
        <v>1117</v>
      </c>
      <c r="T23" s="21">
        <v>701404</v>
      </c>
      <c r="U23" s="11" t="s">
        <v>19</v>
      </c>
      <c r="V23" s="12" t="s">
        <v>1289</v>
      </c>
      <c r="W23" s="23">
        <v>505500</v>
      </c>
      <c r="X23" s="22" t="s">
        <v>167</v>
      </c>
      <c r="Y23" s="19">
        <f t="shared" si="0"/>
        <v>505500</v>
      </c>
    </row>
    <row r="24" spans="1:25" ht="15" customHeight="1" x14ac:dyDescent="0.25">
      <c r="A24" s="27"/>
      <c r="B24" s="81"/>
      <c r="C24" s="82"/>
      <c r="D24" s="83"/>
      <c r="E24" s="78"/>
      <c r="F24" s="79"/>
      <c r="G24" s="79"/>
      <c r="H24" s="80"/>
      <c r="I24" s="36"/>
      <c r="J24" s="37">
        <f t="shared" si="1"/>
        <v>0</v>
      </c>
      <c r="K24" s="27"/>
      <c r="L24" s="27"/>
      <c r="M24" s="42"/>
      <c r="N24" s="42"/>
      <c r="O24" s="42"/>
      <c r="P24" s="11" t="s">
        <v>219</v>
      </c>
      <c r="Q24" s="11" t="s">
        <v>599</v>
      </c>
      <c r="R24" s="11" t="s">
        <v>1118</v>
      </c>
      <c r="S24" s="11" t="s">
        <v>1119</v>
      </c>
      <c r="T24" s="21">
        <v>701405</v>
      </c>
      <c r="U24" s="11" t="s">
        <v>20</v>
      </c>
      <c r="V24" s="12" t="s">
        <v>1289</v>
      </c>
      <c r="W24" s="23">
        <v>505600</v>
      </c>
      <c r="X24" s="22" t="s">
        <v>168</v>
      </c>
      <c r="Y24" s="19">
        <f t="shared" si="0"/>
        <v>505600</v>
      </c>
    </row>
    <row r="25" spans="1:25" ht="15" customHeight="1" x14ac:dyDescent="0.25">
      <c r="A25" s="27"/>
      <c r="B25" s="81"/>
      <c r="C25" s="82"/>
      <c r="D25" s="83"/>
      <c r="E25" s="78"/>
      <c r="F25" s="79"/>
      <c r="G25" s="79"/>
      <c r="H25" s="80"/>
      <c r="I25" s="36"/>
      <c r="J25" s="37">
        <f t="shared" si="1"/>
        <v>0</v>
      </c>
      <c r="K25" s="27"/>
      <c r="L25" s="27"/>
      <c r="M25" s="42"/>
      <c r="N25" s="42"/>
      <c r="O25" s="42"/>
      <c r="P25" s="11" t="s">
        <v>220</v>
      </c>
      <c r="Q25" s="11" t="s">
        <v>600</v>
      </c>
      <c r="R25" s="11" t="s">
        <v>987</v>
      </c>
      <c r="S25" s="11" t="s">
        <v>1120</v>
      </c>
      <c r="T25" s="21">
        <v>701407</v>
      </c>
      <c r="U25" s="11" t="s">
        <v>21</v>
      </c>
      <c r="V25" s="12" t="s">
        <v>1289</v>
      </c>
      <c r="W25" s="23">
        <v>505700</v>
      </c>
      <c r="X25" s="22" t="s">
        <v>169</v>
      </c>
      <c r="Y25" s="19">
        <f t="shared" si="0"/>
        <v>505700</v>
      </c>
    </row>
    <row r="26" spans="1:25" ht="15" customHeight="1" x14ac:dyDescent="0.25">
      <c r="A26" s="27"/>
      <c r="B26" s="81"/>
      <c r="C26" s="82"/>
      <c r="D26" s="83"/>
      <c r="E26" s="78"/>
      <c r="F26" s="79"/>
      <c r="G26" s="79"/>
      <c r="H26" s="80"/>
      <c r="I26" s="36"/>
      <c r="J26" s="37">
        <f t="shared" si="1"/>
        <v>0</v>
      </c>
      <c r="K26" s="27"/>
      <c r="L26" s="27"/>
      <c r="M26" s="42"/>
      <c r="N26" s="42"/>
      <c r="O26" s="42"/>
      <c r="P26" s="11" t="s">
        <v>221</v>
      </c>
      <c r="Q26" s="11" t="s">
        <v>601</v>
      </c>
      <c r="R26" s="11" t="s">
        <v>988</v>
      </c>
      <c r="S26" s="11" t="s">
        <v>1121</v>
      </c>
      <c r="T26" s="21">
        <v>701408</v>
      </c>
      <c r="U26" s="11" t="s">
        <v>22</v>
      </c>
      <c r="V26" s="12" t="s">
        <v>1289</v>
      </c>
      <c r="W26" s="23">
        <v>606100</v>
      </c>
      <c r="X26" s="22" t="s">
        <v>170</v>
      </c>
      <c r="Y26" s="19">
        <f t="shared" si="0"/>
        <v>606100</v>
      </c>
    </row>
    <row r="27" spans="1:25" ht="15" customHeight="1" x14ac:dyDescent="0.25">
      <c r="A27" s="27"/>
      <c r="B27" s="81"/>
      <c r="C27" s="82"/>
      <c r="D27" s="83"/>
      <c r="E27" s="78"/>
      <c r="F27" s="79"/>
      <c r="G27" s="79"/>
      <c r="H27" s="80"/>
      <c r="I27" s="36"/>
      <c r="J27" s="37">
        <f t="shared" si="1"/>
        <v>0</v>
      </c>
      <c r="K27" s="27"/>
      <c r="L27" s="27"/>
      <c r="M27" s="42"/>
      <c r="N27" s="42"/>
      <c r="O27" s="42"/>
      <c r="P27" s="11" t="s">
        <v>222</v>
      </c>
      <c r="Q27" s="11" t="s">
        <v>602</v>
      </c>
      <c r="R27" s="11" t="s">
        <v>948</v>
      </c>
      <c r="S27" s="11" t="s">
        <v>1122</v>
      </c>
      <c r="T27" s="21">
        <v>701409</v>
      </c>
      <c r="U27" s="11" t="s">
        <v>23</v>
      </c>
      <c r="V27" s="12" t="s">
        <v>1289</v>
      </c>
      <c r="W27" s="23">
        <v>606200</v>
      </c>
      <c r="X27" s="22" t="s">
        <v>171</v>
      </c>
      <c r="Y27" s="19">
        <f t="shared" si="0"/>
        <v>606200</v>
      </c>
    </row>
    <row r="28" spans="1:25" ht="15" customHeight="1" x14ac:dyDescent="0.25">
      <c r="A28" s="27"/>
      <c r="B28" s="81"/>
      <c r="C28" s="82"/>
      <c r="D28" s="83"/>
      <c r="E28" s="78"/>
      <c r="F28" s="79"/>
      <c r="G28" s="79"/>
      <c r="H28" s="80"/>
      <c r="I28" s="36"/>
      <c r="J28" s="37">
        <f t="shared" si="1"/>
        <v>0</v>
      </c>
      <c r="K28" s="27"/>
      <c r="L28" s="27"/>
      <c r="M28" s="42"/>
      <c r="N28" s="42"/>
      <c r="O28" s="42"/>
      <c r="P28" s="11" t="s">
        <v>223</v>
      </c>
      <c r="Q28" s="11" t="s">
        <v>603</v>
      </c>
      <c r="R28" s="11" t="s">
        <v>989</v>
      </c>
      <c r="S28" s="11" t="s">
        <v>1123</v>
      </c>
      <c r="T28" s="21">
        <v>701410</v>
      </c>
      <c r="U28" s="11" t="s">
        <v>24</v>
      </c>
      <c r="V28" s="12" t="s">
        <v>1289</v>
      </c>
      <c r="W28" s="23">
        <v>606300</v>
      </c>
      <c r="X28" s="22" t="s">
        <v>172</v>
      </c>
      <c r="Y28" s="19">
        <f t="shared" si="0"/>
        <v>606300</v>
      </c>
    </row>
    <row r="29" spans="1:25" ht="15" customHeight="1" x14ac:dyDescent="0.25">
      <c r="A29" s="27"/>
      <c r="B29" s="81"/>
      <c r="C29" s="82"/>
      <c r="D29" s="83"/>
      <c r="E29" s="78"/>
      <c r="F29" s="79"/>
      <c r="G29" s="79"/>
      <c r="H29" s="80"/>
      <c r="I29" s="36"/>
      <c r="J29" s="37">
        <f t="shared" si="1"/>
        <v>0</v>
      </c>
      <c r="K29" s="27"/>
      <c r="L29" s="57"/>
      <c r="M29" s="55"/>
      <c r="N29" s="42"/>
      <c r="O29" s="42"/>
      <c r="P29" s="11" t="s">
        <v>224</v>
      </c>
      <c r="Q29" s="11" t="s">
        <v>604</v>
      </c>
      <c r="R29" s="11" t="s">
        <v>990</v>
      </c>
      <c r="S29" s="11" t="s">
        <v>1124</v>
      </c>
      <c r="T29" s="21">
        <v>701411</v>
      </c>
      <c r="U29" s="11" t="s">
        <v>25</v>
      </c>
      <c r="V29" s="12" t="s">
        <v>1289</v>
      </c>
      <c r="W29" s="23">
        <v>606400</v>
      </c>
      <c r="X29" s="22" t="s">
        <v>173</v>
      </c>
      <c r="Y29" s="19">
        <f t="shared" si="0"/>
        <v>606400</v>
      </c>
    </row>
    <row r="30" spans="1:25" ht="15" customHeight="1" x14ac:dyDescent="0.25">
      <c r="A30" s="27"/>
      <c r="B30" s="81"/>
      <c r="C30" s="82"/>
      <c r="D30" s="83"/>
      <c r="E30" s="78"/>
      <c r="F30" s="79"/>
      <c r="G30" s="79"/>
      <c r="H30" s="80"/>
      <c r="I30" s="36"/>
      <c r="J30" s="37">
        <f t="shared" si="1"/>
        <v>0</v>
      </c>
      <c r="K30" s="27"/>
      <c r="L30" s="113" t="s">
        <v>976</v>
      </c>
      <c r="M30" s="113"/>
      <c r="N30" s="42"/>
      <c r="O30" s="42"/>
      <c r="P30" s="11" t="s">
        <v>225</v>
      </c>
      <c r="Q30" s="11" t="s">
        <v>605</v>
      </c>
      <c r="R30" s="11" t="s">
        <v>991</v>
      </c>
      <c r="S30" s="11" t="s">
        <v>1125</v>
      </c>
      <c r="T30" s="21">
        <v>701412</v>
      </c>
      <c r="U30" s="11" t="s">
        <v>26</v>
      </c>
      <c r="V30" s="12" t="s">
        <v>1289</v>
      </c>
      <c r="W30" s="23">
        <v>606500</v>
      </c>
      <c r="X30" s="22" t="s">
        <v>174</v>
      </c>
      <c r="Y30" s="19">
        <f t="shared" si="0"/>
        <v>606500</v>
      </c>
    </row>
    <row r="31" spans="1:25" ht="15" customHeight="1" x14ac:dyDescent="0.25">
      <c r="A31" s="27"/>
      <c r="B31" s="81"/>
      <c r="C31" s="82"/>
      <c r="D31" s="83"/>
      <c r="E31" s="78"/>
      <c r="F31" s="79"/>
      <c r="G31" s="79"/>
      <c r="H31" s="80"/>
      <c r="I31" s="36"/>
      <c r="J31" s="37">
        <f t="shared" si="1"/>
        <v>0</v>
      </c>
      <c r="K31" s="27"/>
      <c r="L31" s="56" t="s">
        <v>977</v>
      </c>
      <c r="M31" s="56" t="s">
        <v>951</v>
      </c>
      <c r="N31" s="42"/>
      <c r="O31" s="42"/>
      <c r="P31" s="11" t="s">
        <v>226</v>
      </c>
      <c r="Q31" s="11" t="s">
        <v>606</v>
      </c>
      <c r="R31" s="11" t="s">
        <v>992</v>
      </c>
      <c r="S31" s="11" t="s">
        <v>1126</v>
      </c>
      <c r="T31" s="21">
        <v>701500</v>
      </c>
      <c r="U31" s="11" t="s">
        <v>27</v>
      </c>
      <c r="V31" s="12" t="s">
        <v>1289</v>
      </c>
      <c r="W31" s="23">
        <v>707100</v>
      </c>
      <c r="X31" s="22" t="s">
        <v>175</v>
      </c>
      <c r="Y31" s="19">
        <f t="shared" si="0"/>
        <v>707100</v>
      </c>
    </row>
    <row r="32" spans="1:25" ht="15" customHeight="1" x14ac:dyDescent="0.25">
      <c r="A32" s="27"/>
      <c r="B32" s="81"/>
      <c r="C32" s="82"/>
      <c r="D32" s="83"/>
      <c r="E32" s="78"/>
      <c r="F32" s="79"/>
      <c r="G32" s="79"/>
      <c r="H32" s="80"/>
      <c r="I32" s="36"/>
      <c r="J32" s="37">
        <f t="shared" si="1"/>
        <v>0</v>
      </c>
      <c r="K32" s="27"/>
      <c r="L32" s="58" t="s">
        <v>198</v>
      </c>
      <c r="M32" s="56" t="s">
        <v>951</v>
      </c>
      <c r="N32" s="42"/>
      <c r="O32" s="42"/>
      <c r="P32" s="11" t="s">
        <v>227</v>
      </c>
      <c r="Q32" s="11" t="s">
        <v>607</v>
      </c>
      <c r="R32" s="11" t="s">
        <v>993</v>
      </c>
      <c r="S32" s="11" t="s">
        <v>1127</v>
      </c>
      <c r="T32" s="21">
        <v>701501</v>
      </c>
      <c r="U32" s="11" t="s">
        <v>28</v>
      </c>
      <c r="V32" s="12" t="s">
        <v>1289</v>
      </c>
      <c r="W32" s="23">
        <v>707200</v>
      </c>
      <c r="X32" s="22" t="s">
        <v>176</v>
      </c>
      <c r="Y32" s="19">
        <f>W32</f>
        <v>707200</v>
      </c>
    </row>
    <row r="33" spans="1:27" ht="15" customHeight="1" x14ac:dyDescent="0.25">
      <c r="A33" s="27"/>
      <c r="B33" s="29"/>
      <c r="C33" s="29"/>
      <c r="D33" s="29"/>
      <c r="E33" s="29"/>
      <c r="F33" s="29"/>
      <c r="G33" s="38"/>
      <c r="H33" s="94" t="s">
        <v>1093</v>
      </c>
      <c r="I33" s="94"/>
      <c r="J33" s="39">
        <f>SUM(J20:J32)</f>
        <v>0</v>
      </c>
      <c r="K33" s="27"/>
      <c r="L33" s="58" t="s">
        <v>952</v>
      </c>
      <c r="M33" s="56" t="s">
        <v>951</v>
      </c>
      <c r="N33" s="42"/>
      <c r="O33" s="42"/>
      <c r="P33" s="11" t="s">
        <v>228</v>
      </c>
      <c r="Q33" s="11" t="s">
        <v>608</v>
      </c>
      <c r="R33" s="11" t="s">
        <v>994</v>
      </c>
      <c r="S33" s="11" t="s">
        <v>1128</v>
      </c>
      <c r="T33" s="21">
        <v>701502</v>
      </c>
      <c r="U33" s="11" t="s">
        <v>29</v>
      </c>
      <c r="V33" s="12" t="s">
        <v>1289</v>
      </c>
      <c r="W33" s="23">
        <v>707300</v>
      </c>
      <c r="X33" s="22" t="s">
        <v>177</v>
      </c>
      <c r="Y33" s="16"/>
      <c r="Z33" s="17"/>
      <c r="AA33" s="17"/>
    </row>
    <row r="34" spans="1:27" ht="15" customHeight="1" x14ac:dyDescent="0.25">
      <c r="A34" s="27"/>
      <c r="B34" s="29"/>
      <c r="C34" s="29"/>
      <c r="D34" s="29"/>
      <c r="E34" s="29"/>
      <c r="F34" s="29"/>
      <c r="G34" s="29"/>
      <c r="H34" s="29"/>
      <c r="I34" s="29"/>
      <c r="J34" s="29"/>
      <c r="K34" s="40"/>
      <c r="L34" s="58" t="s">
        <v>953</v>
      </c>
      <c r="M34" s="56" t="s">
        <v>951</v>
      </c>
      <c r="N34" s="42"/>
      <c r="O34" s="42"/>
      <c r="P34" s="11" t="s">
        <v>229</v>
      </c>
      <c r="Q34" s="11" t="s">
        <v>609</v>
      </c>
      <c r="R34" s="11" t="s">
        <v>995</v>
      </c>
      <c r="S34" s="11" t="s">
        <v>1129</v>
      </c>
      <c r="T34" s="21">
        <v>701601</v>
      </c>
      <c r="U34" s="11" t="s">
        <v>30</v>
      </c>
      <c r="V34" s="12" t="s">
        <v>1289</v>
      </c>
      <c r="W34" s="24">
        <v>707400</v>
      </c>
      <c r="X34" s="22" t="s">
        <v>178</v>
      </c>
      <c r="Y34" s="16"/>
      <c r="Z34" s="17"/>
      <c r="AA34" s="17"/>
    </row>
    <row r="35" spans="1:27" ht="15" customHeight="1" x14ac:dyDescent="0.25">
      <c r="A35" s="27"/>
      <c r="B35" s="27"/>
      <c r="C35" s="27"/>
      <c r="D35" s="27"/>
      <c r="E35" s="41" t="s">
        <v>199</v>
      </c>
      <c r="F35" s="41" t="s">
        <v>978</v>
      </c>
      <c r="G35" s="41" t="s">
        <v>493</v>
      </c>
      <c r="H35" s="41" t="s">
        <v>393</v>
      </c>
      <c r="I35" s="41" t="s">
        <v>470</v>
      </c>
      <c r="J35" s="41" t="s">
        <v>979</v>
      </c>
      <c r="K35" s="42"/>
      <c r="L35" s="58" t="s">
        <v>946</v>
      </c>
      <c r="M35" s="56" t="s">
        <v>951</v>
      </c>
      <c r="N35" s="42"/>
      <c r="O35" s="42"/>
      <c r="P35" s="11" t="s">
        <v>230</v>
      </c>
      <c r="Q35" s="11" t="s">
        <v>610</v>
      </c>
      <c r="R35" s="11" t="s">
        <v>1130</v>
      </c>
      <c r="S35" s="11" t="s">
        <v>1131</v>
      </c>
      <c r="T35" s="21">
        <v>701602</v>
      </c>
      <c r="U35" s="11" t="s">
        <v>31</v>
      </c>
      <c r="V35" s="12" t="s">
        <v>1289</v>
      </c>
      <c r="W35" s="24">
        <v>707500</v>
      </c>
      <c r="X35" s="22" t="s">
        <v>179</v>
      </c>
      <c r="Y35" s="16"/>
      <c r="Z35" s="17"/>
      <c r="AA35" s="17"/>
    </row>
    <row r="36" spans="1:27" ht="20.100000000000001" customHeight="1" x14ac:dyDescent="0.25">
      <c r="A36" s="27"/>
      <c r="B36" s="77" t="s">
        <v>980</v>
      </c>
      <c r="C36" s="77"/>
      <c r="D36" s="43"/>
      <c r="E36" s="44"/>
      <c r="F36" s="44"/>
      <c r="G36" s="44"/>
      <c r="H36" s="44"/>
      <c r="I36" s="54"/>
      <c r="J36" s="45">
        <v>2020</v>
      </c>
      <c r="K36" s="42"/>
      <c r="L36" s="58" t="s">
        <v>954</v>
      </c>
      <c r="M36" s="56" t="s">
        <v>951</v>
      </c>
      <c r="N36" s="42"/>
      <c r="O36" s="42"/>
      <c r="P36" s="11" t="s">
        <v>231</v>
      </c>
      <c r="Q36" s="11" t="s">
        <v>611</v>
      </c>
      <c r="R36" s="11" t="s">
        <v>996</v>
      </c>
      <c r="S36" s="11" t="s">
        <v>1132</v>
      </c>
      <c r="T36" s="21">
        <v>701603</v>
      </c>
      <c r="U36" s="11" t="s">
        <v>32</v>
      </c>
      <c r="V36" s="12" t="s">
        <v>1289</v>
      </c>
      <c r="W36" s="24">
        <v>707600</v>
      </c>
      <c r="X36" s="22" t="s">
        <v>180</v>
      </c>
      <c r="Y36" s="16"/>
      <c r="Z36" s="17"/>
      <c r="AA36" s="17"/>
    </row>
    <row r="37" spans="1:27" ht="15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42"/>
      <c r="L37" s="55"/>
      <c r="M37" s="55"/>
      <c r="N37" s="42"/>
      <c r="O37" s="42"/>
      <c r="P37" s="11" t="s">
        <v>232</v>
      </c>
      <c r="Q37" s="11" t="s">
        <v>612</v>
      </c>
      <c r="R37" s="11" t="s">
        <v>997</v>
      </c>
      <c r="S37" s="11" t="s">
        <v>1133</v>
      </c>
      <c r="T37" s="21">
        <v>702101</v>
      </c>
      <c r="U37" s="11" t="s">
        <v>33</v>
      </c>
      <c r="V37" s="12" t="s">
        <v>1289</v>
      </c>
      <c r="W37" s="24">
        <v>707700</v>
      </c>
      <c r="X37" s="22" t="s">
        <v>181</v>
      </c>
      <c r="Y37" s="16"/>
      <c r="Z37" s="17"/>
      <c r="AA37" s="17"/>
    </row>
    <row r="38" spans="1:27" ht="15" customHeight="1" x14ac:dyDescent="0.25">
      <c r="A38" s="27"/>
      <c r="B38" s="77" t="s">
        <v>1295</v>
      </c>
      <c r="C38" s="77"/>
      <c r="D38" s="77"/>
      <c r="E38" s="77"/>
      <c r="F38" s="77"/>
      <c r="G38" s="77"/>
      <c r="H38" s="76"/>
      <c r="I38" s="76"/>
      <c r="J38" s="76"/>
      <c r="K38" s="42"/>
      <c r="L38" s="55"/>
      <c r="M38" s="56"/>
      <c r="N38" s="42"/>
      <c r="O38" s="42"/>
      <c r="P38" s="11" t="s">
        <v>233</v>
      </c>
      <c r="Q38" s="11" t="s">
        <v>613</v>
      </c>
      <c r="R38" s="11" t="s">
        <v>1134</v>
      </c>
      <c r="S38" s="11" t="s">
        <v>1135</v>
      </c>
      <c r="T38" s="21">
        <v>702103</v>
      </c>
      <c r="U38" s="11" t="s">
        <v>34</v>
      </c>
      <c r="V38" s="12" t="s">
        <v>1289</v>
      </c>
      <c r="W38" s="24">
        <v>707800</v>
      </c>
      <c r="X38" s="22" t="s">
        <v>182</v>
      </c>
      <c r="Y38" s="16"/>
      <c r="Z38" s="17"/>
      <c r="AA38" s="17"/>
    </row>
    <row r="39" spans="1:27" ht="1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42"/>
      <c r="L39" s="42"/>
      <c r="M39" s="42"/>
      <c r="N39" s="42"/>
      <c r="O39" s="42"/>
      <c r="P39" s="11" t="s">
        <v>234</v>
      </c>
      <c r="Q39" s="11" t="s">
        <v>614</v>
      </c>
      <c r="R39" s="11" t="s">
        <v>998</v>
      </c>
      <c r="S39" s="11" t="s">
        <v>1136</v>
      </c>
      <c r="T39" s="21">
        <v>702105</v>
      </c>
      <c r="U39" s="11" t="s">
        <v>35</v>
      </c>
      <c r="V39" s="12" t="s">
        <v>1289</v>
      </c>
      <c r="W39" s="24">
        <v>797900</v>
      </c>
      <c r="X39" s="22" t="s">
        <v>183</v>
      </c>
      <c r="Y39" s="16"/>
      <c r="Z39" s="17"/>
      <c r="AA39" s="17"/>
    </row>
    <row r="40" spans="1:27" ht="15" customHeight="1" x14ac:dyDescent="0.25">
      <c r="A40" s="27"/>
      <c r="B40" s="27"/>
      <c r="C40" s="27"/>
      <c r="D40" s="27"/>
      <c r="E40" s="27"/>
      <c r="F40" s="27"/>
      <c r="G40" s="46" t="s">
        <v>1293</v>
      </c>
      <c r="H40" s="47"/>
      <c r="I40" s="47"/>
      <c r="J40" s="48"/>
      <c r="K40" s="42"/>
      <c r="L40" s="42"/>
      <c r="M40" s="42"/>
      <c r="N40" s="42"/>
      <c r="O40" s="42"/>
      <c r="P40" s="11" t="s">
        <v>235</v>
      </c>
      <c r="Q40" s="11" t="s">
        <v>615</v>
      </c>
      <c r="R40" s="11" t="s">
        <v>999</v>
      </c>
      <c r="S40" s="11" t="s">
        <v>1137</v>
      </c>
      <c r="T40" s="21">
        <v>702106</v>
      </c>
      <c r="U40" s="11" t="s">
        <v>36</v>
      </c>
      <c r="V40" s="12" t="s">
        <v>1289</v>
      </c>
      <c r="W40" s="24">
        <v>808100</v>
      </c>
      <c r="X40" s="22" t="s">
        <v>184</v>
      </c>
      <c r="Y40" s="16"/>
      <c r="Z40" s="17"/>
      <c r="AA40" s="17"/>
    </row>
    <row r="41" spans="1:27" ht="15" customHeight="1" x14ac:dyDescent="0.25">
      <c r="A41" s="27"/>
      <c r="B41" s="27"/>
      <c r="C41" s="27"/>
      <c r="D41" s="27"/>
      <c r="E41" s="27"/>
      <c r="F41" s="27"/>
      <c r="G41" s="27"/>
      <c r="H41" s="93"/>
      <c r="I41" s="93"/>
      <c r="J41" s="26" t="s">
        <v>957</v>
      </c>
      <c r="K41" s="49"/>
      <c r="L41" s="42"/>
      <c r="M41" s="42"/>
      <c r="N41" s="53"/>
      <c r="O41" s="53"/>
      <c r="P41" s="11" t="s">
        <v>236</v>
      </c>
      <c r="Q41" s="11" t="s">
        <v>616</v>
      </c>
      <c r="R41" s="11" t="s">
        <v>1000</v>
      </c>
      <c r="S41" s="11" t="s">
        <v>1138</v>
      </c>
      <c r="T41" s="21">
        <v>702108</v>
      </c>
      <c r="U41" s="11" t="s">
        <v>37</v>
      </c>
      <c r="V41" s="12" t="s">
        <v>1289</v>
      </c>
      <c r="W41" s="24">
        <v>909100</v>
      </c>
      <c r="X41" s="22" t="s">
        <v>185</v>
      </c>
      <c r="Y41" s="16"/>
      <c r="Z41" s="17"/>
      <c r="AA41" s="17"/>
    </row>
    <row r="42" spans="1:27" ht="1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49"/>
      <c r="L42" s="49"/>
      <c r="M42" s="49"/>
      <c r="N42" s="42"/>
      <c r="O42" s="42"/>
      <c r="P42" s="11" t="s">
        <v>237</v>
      </c>
      <c r="Q42" s="11" t="s">
        <v>617</v>
      </c>
      <c r="R42" s="11" t="s">
        <v>1001</v>
      </c>
      <c r="S42" s="11" t="s">
        <v>1139</v>
      </c>
      <c r="T42" s="21">
        <v>702111</v>
      </c>
      <c r="U42" s="11" t="s">
        <v>38</v>
      </c>
      <c r="V42" s="12" t="s">
        <v>1289</v>
      </c>
      <c r="W42" s="24">
        <v>909300</v>
      </c>
      <c r="X42" s="22" t="s">
        <v>186</v>
      </c>
      <c r="Y42" s="16"/>
      <c r="Z42" s="17"/>
      <c r="AA42" s="17"/>
    </row>
    <row r="43" spans="1:27" ht="15" customHeight="1" x14ac:dyDescent="0.25">
      <c r="A43" s="27"/>
      <c r="B43" s="27"/>
      <c r="C43" s="27"/>
      <c r="D43" s="27"/>
      <c r="E43" s="27"/>
      <c r="F43" s="27"/>
      <c r="G43" s="46" t="s">
        <v>984</v>
      </c>
      <c r="H43" s="47"/>
      <c r="I43" s="47"/>
      <c r="J43" s="48"/>
      <c r="K43" s="42"/>
      <c r="L43" s="49"/>
      <c r="M43" s="49"/>
      <c r="N43" s="49"/>
      <c r="O43" s="49"/>
      <c r="P43" s="11" t="s">
        <v>238</v>
      </c>
      <c r="Q43" s="11" t="s">
        <v>618</v>
      </c>
      <c r="R43" s="11" t="s">
        <v>1002</v>
      </c>
      <c r="S43" s="11" t="s">
        <v>1140</v>
      </c>
      <c r="T43" s="21">
        <v>702112</v>
      </c>
      <c r="U43" s="11" t="s">
        <v>39</v>
      </c>
      <c r="V43" s="12" t="s">
        <v>1289</v>
      </c>
      <c r="W43" s="24">
        <v>909400</v>
      </c>
      <c r="X43" s="22" t="s">
        <v>187</v>
      </c>
      <c r="Y43" s="18"/>
    </row>
    <row r="44" spans="1:27" x14ac:dyDescent="0.25">
      <c r="A44" s="27"/>
      <c r="B44" s="27"/>
      <c r="C44" s="27"/>
      <c r="D44" s="27"/>
      <c r="E44" s="27"/>
      <c r="F44" s="27"/>
      <c r="G44" s="27"/>
      <c r="H44" s="93"/>
      <c r="I44" s="93"/>
      <c r="J44" s="26" t="s">
        <v>957</v>
      </c>
      <c r="K44" s="42"/>
      <c r="L44" s="42"/>
      <c r="M44" s="42"/>
      <c r="N44" s="49"/>
      <c r="O44" s="49"/>
      <c r="P44" s="11" t="s">
        <v>239</v>
      </c>
      <c r="Q44" s="11" t="s">
        <v>619</v>
      </c>
      <c r="R44" s="11" t="s">
        <v>1003</v>
      </c>
      <c r="S44" s="11" t="s">
        <v>1141</v>
      </c>
      <c r="T44" s="21">
        <v>702200</v>
      </c>
      <c r="U44" s="11" t="s">
        <v>40</v>
      </c>
      <c r="V44" s="12" t="s">
        <v>1289</v>
      </c>
      <c r="W44" s="24">
        <v>909500</v>
      </c>
      <c r="X44" s="22" t="s">
        <v>188</v>
      </c>
      <c r="Y44" s="18"/>
    </row>
    <row r="45" spans="1:27" x14ac:dyDescent="0.25">
      <c r="A45" s="27"/>
      <c r="B45" s="50"/>
      <c r="C45" s="50"/>
      <c r="D45" s="50"/>
      <c r="E45" s="50"/>
      <c r="F45" s="50"/>
      <c r="G45" s="51"/>
      <c r="H45" s="51"/>
      <c r="I45" s="51"/>
      <c r="J45" s="52"/>
      <c r="K45" s="42"/>
      <c r="L45" s="42"/>
      <c r="M45" s="42"/>
      <c r="N45" s="42"/>
      <c r="O45" s="42"/>
      <c r="P45" s="11" t="s">
        <v>240</v>
      </c>
      <c r="Q45" s="11" t="s">
        <v>620</v>
      </c>
      <c r="R45" s="11" t="s">
        <v>1004</v>
      </c>
      <c r="S45" s="11" t="s">
        <v>1142</v>
      </c>
      <c r="T45" s="21">
        <v>702203</v>
      </c>
      <c r="U45" s="11" t="s">
        <v>41</v>
      </c>
      <c r="V45" s="12" t="s">
        <v>1289</v>
      </c>
      <c r="W45" s="24">
        <v>909600</v>
      </c>
      <c r="X45" s="22" t="s">
        <v>189</v>
      </c>
      <c r="Y45" s="16"/>
      <c r="Z45" s="17"/>
      <c r="AA45" s="17"/>
    </row>
    <row r="46" spans="1:27" ht="15" customHeight="1" x14ac:dyDescent="0.25">
      <c r="A46" s="27" t="s">
        <v>1296</v>
      </c>
      <c r="B46" s="62"/>
      <c r="C46" s="62"/>
      <c r="D46" s="62"/>
      <c r="E46" s="62"/>
      <c r="F46" s="62"/>
      <c r="G46" s="62"/>
      <c r="H46" s="61"/>
      <c r="I46" s="61"/>
      <c r="J46" s="61"/>
      <c r="K46" s="27"/>
      <c r="L46" s="42"/>
      <c r="M46" s="42"/>
      <c r="N46" s="42"/>
      <c r="O46" s="42"/>
      <c r="P46" s="11"/>
      <c r="Q46" s="11"/>
      <c r="R46" s="11"/>
      <c r="S46" s="11"/>
      <c r="T46" s="21"/>
      <c r="U46" s="11"/>
      <c r="V46" s="12"/>
      <c r="W46" s="24"/>
      <c r="X46" s="22"/>
      <c r="Y46" s="16"/>
      <c r="Z46" s="17"/>
      <c r="AA46" s="17"/>
    </row>
    <row r="47" spans="1:27" ht="15" customHeight="1" x14ac:dyDescent="0.25">
      <c r="A47" s="27" t="s">
        <v>1297</v>
      </c>
      <c r="B47" s="63"/>
      <c r="C47" s="63"/>
      <c r="D47" s="63"/>
      <c r="E47" s="63"/>
      <c r="F47" s="63"/>
      <c r="G47" s="63"/>
      <c r="H47" s="92"/>
      <c r="I47" s="92"/>
      <c r="J47" s="50"/>
      <c r="K47" s="27"/>
      <c r="L47" s="27"/>
      <c r="M47" s="42"/>
      <c r="N47" s="42"/>
      <c r="O47" s="42"/>
      <c r="P47" s="11" t="s">
        <v>241</v>
      </c>
      <c r="Q47" s="11" t="s">
        <v>621</v>
      </c>
      <c r="R47" s="11" t="s">
        <v>1144</v>
      </c>
      <c r="S47" s="11" t="s">
        <v>1143</v>
      </c>
      <c r="T47" s="21">
        <v>703500</v>
      </c>
      <c r="U47" s="11" t="s">
        <v>42</v>
      </c>
      <c r="V47" s="12" t="s">
        <v>1289</v>
      </c>
      <c r="W47" s="24" t="s">
        <v>190</v>
      </c>
      <c r="X47" s="22" t="s">
        <v>191</v>
      </c>
      <c r="Y47" s="16"/>
      <c r="Z47" s="17"/>
      <c r="AA47" s="17"/>
    </row>
    <row r="48" spans="1:27" ht="15" customHeight="1" x14ac:dyDescent="0.25">
      <c r="A48" s="27" t="s">
        <v>1300</v>
      </c>
      <c r="B48" s="63"/>
      <c r="C48" s="63"/>
      <c r="D48" s="63"/>
      <c r="E48" s="62"/>
      <c r="F48" s="62"/>
      <c r="G48" s="62"/>
      <c r="H48" s="61"/>
      <c r="I48" s="61"/>
      <c r="J48" s="60"/>
      <c r="K48" s="27"/>
      <c r="L48" s="27"/>
      <c r="M48" s="42"/>
      <c r="N48" s="42"/>
      <c r="O48" s="42"/>
      <c r="P48" s="11" t="s">
        <v>242</v>
      </c>
      <c r="Q48" s="11" t="s">
        <v>622</v>
      </c>
      <c r="R48" s="11" t="s">
        <v>1005</v>
      </c>
      <c r="S48" s="11" t="s">
        <v>1145</v>
      </c>
      <c r="T48" s="21">
        <v>703501</v>
      </c>
      <c r="U48" s="11" t="s">
        <v>43</v>
      </c>
      <c r="V48" s="12" t="s">
        <v>1289</v>
      </c>
      <c r="W48" s="24" t="s">
        <v>192</v>
      </c>
      <c r="X48" s="22" t="s">
        <v>193</v>
      </c>
      <c r="Y48" s="16"/>
      <c r="Z48" s="17"/>
      <c r="AA48" s="17"/>
    </row>
    <row r="49" spans="1:27" ht="15" customHeight="1" x14ac:dyDescent="0.25">
      <c r="A49" s="27" t="s">
        <v>1301</v>
      </c>
      <c r="B49" s="64"/>
      <c r="C49" s="64"/>
      <c r="D49" s="64"/>
      <c r="E49" s="65"/>
      <c r="F49" s="64"/>
      <c r="G49" s="64"/>
      <c r="H49" s="27"/>
      <c r="I49" s="27"/>
      <c r="J49" s="27"/>
      <c r="K49" s="27"/>
      <c r="L49" s="27"/>
      <c r="M49" s="42"/>
      <c r="N49" s="42"/>
      <c r="O49" s="42"/>
      <c r="P49" s="11" t="s">
        <v>243</v>
      </c>
      <c r="Q49" s="11" t="s">
        <v>623</v>
      </c>
      <c r="R49" s="11" t="s">
        <v>1006</v>
      </c>
      <c r="S49" s="11" t="s">
        <v>1007</v>
      </c>
      <c r="T49" s="21">
        <v>703502</v>
      </c>
      <c r="U49" s="11" t="s">
        <v>44</v>
      </c>
      <c r="V49" s="12" t="s">
        <v>1289</v>
      </c>
      <c r="W49" s="24" t="s">
        <v>194</v>
      </c>
      <c r="X49" s="22" t="s">
        <v>195</v>
      </c>
      <c r="Y49" s="16"/>
      <c r="Z49" s="17"/>
      <c r="AA49" s="17"/>
    </row>
    <row r="50" spans="1:27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42"/>
      <c r="N50" s="42"/>
      <c r="O50" s="42"/>
      <c r="P50" s="11" t="s">
        <v>244</v>
      </c>
      <c r="Q50" s="11" t="s">
        <v>624</v>
      </c>
      <c r="R50" s="11" t="s">
        <v>1008</v>
      </c>
      <c r="S50" s="11" t="s">
        <v>1146</v>
      </c>
      <c r="T50" s="21">
        <v>704202</v>
      </c>
      <c r="U50" s="11" t="s">
        <v>45</v>
      </c>
      <c r="V50" s="12" t="s">
        <v>1289</v>
      </c>
      <c r="W50" s="24" t="s">
        <v>196</v>
      </c>
      <c r="X50" s="22" t="s">
        <v>197</v>
      </c>
      <c r="Y50" s="16"/>
      <c r="Z50" s="17"/>
      <c r="AA50" s="17"/>
    </row>
    <row r="51" spans="1:27" x14ac:dyDescent="0.25">
      <c r="N51" s="3"/>
      <c r="O51" s="3"/>
      <c r="P51" s="11" t="s">
        <v>245</v>
      </c>
      <c r="Q51" s="11" t="s">
        <v>625</v>
      </c>
      <c r="R51" s="11" t="s">
        <v>1009</v>
      </c>
      <c r="S51" s="11" t="s">
        <v>1147</v>
      </c>
      <c r="T51" s="21">
        <v>704900</v>
      </c>
      <c r="U51" s="11" t="s">
        <v>46</v>
      </c>
      <c r="V51" s="12" t="s">
        <v>1289</v>
      </c>
      <c r="W51" s="14"/>
      <c r="X51" s="15"/>
      <c r="Y51" s="16"/>
      <c r="Z51" s="17"/>
      <c r="AA51" s="17"/>
    </row>
    <row r="52" spans="1:27" x14ac:dyDescent="0.25">
      <c r="N52" s="3"/>
      <c r="O52" s="3"/>
      <c r="P52" s="11" t="s">
        <v>246</v>
      </c>
      <c r="Q52" s="11" t="s">
        <v>626</v>
      </c>
      <c r="R52" s="11" t="s">
        <v>1010</v>
      </c>
      <c r="S52" s="11" t="s">
        <v>1148</v>
      </c>
      <c r="T52" s="21">
        <v>705000</v>
      </c>
      <c r="U52" s="11" t="s">
        <v>47</v>
      </c>
      <c r="V52" s="12" t="s">
        <v>1289</v>
      </c>
      <c r="W52" s="14"/>
      <c r="X52" s="15"/>
      <c r="Y52" s="16"/>
      <c r="Z52" s="17"/>
      <c r="AA52" s="17"/>
    </row>
    <row r="53" spans="1:27" x14ac:dyDescent="0.25">
      <c r="N53" s="3"/>
      <c r="O53" s="3"/>
      <c r="P53" s="11" t="s">
        <v>247</v>
      </c>
      <c r="Q53" s="11" t="s">
        <v>627</v>
      </c>
      <c r="R53" s="11" t="s">
        <v>1011</v>
      </c>
      <c r="S53" s="11" t="s">
        <v>1149</v>
      </c>
      <c r="T53" s="21">
        <v>705001</v>
      </c>
      <c r="U53" s="11" t="s">
        <v>48</v>
      </c>
      <c r="V53" s="12" t="s">
        <v>1289</v>
      </c>
      <c r="W53" s="14"/>
      <c r="X53" s="15"/>
      <c r="Y53" s="16"/>
      <c r="Z53" s="17"/>
      <c r="AA53" s="17"/>
    </row>
    <row r="54" spans="1:27" x14ac:dyDescent="0.25">
      <c r="N54" s="3"/>
      <c r="O54" s="3"/>
      <c r="P54" s="11" t="s">
        <v>248</v>
      </c>
      <c r="Q54" s="11" t="s">
        <v>628</v>
      </c>
      <c r="R54" s="11" t="s">
        <v>1150</v>
      </c>
      <c r="S54" s="11" t="s">
        <v>1151</v>
      </c>
      <c r="T54" s="21">
        <v>705003</v>
      </c>
      <c r="U54" s="11" t="s">
        <v>49</v>
      </c>
      <c r="V54" s="12" t="s">
        <v>1289</v>
      </c>
      <c r="W54" s="14"/>
      <c r="X54" s="15"/>
      <c r="Y54" s="16"/>
      <c r="Z54" s="17"/>
      <c r="AA54" s="17"/>
    </row>
    <row r="55" spans="1:27" x14ac:dyDescent="0.25">
      <c r="N55" s="3"/>
      <c r="O55" s="3"/>
      <c r="P55" s="11" t="s">
        <v>249</v>
      </c>
      <c r="Q55" s="11" t="s">
        <v>629</v>
      </c>
      <c r="R55" s="11" t="s">
        <v>1152</v>
      </c>
      <c r="S55" s="11" t="s">
        <v>1153</v>
      </c>
      <c r="T55" s="21">
        <v>705100</v>
      </c>
      <c r="U55" s="11" t="s">
        <v>50</v>
      </c>
      <c r="V55" s="12" t="s">
        <v>1289</v>
      </c>
      <c r="W55" s="14"/>
      <c r="X55" s="15"/>
      <c r="Y55" s="16"/>
      <c r="Z55" s="17"/>
      <c r="AA55" s="17"/>
    </row>
    <row r="56" spans="1:27" x14ac:dyDescent="0.25">
      <c r="N56" s="3"/>
      <c r="O56" s="3"/>
      <c r="P56" s="11" t="s">
        <v>250</v>
      </c>
      <c r="Q56" s="11" t="s">
        <v>630</v>
      </c>
      <c r="R56" s="11" t="s">
        <v>1012</v>
      </c>
      <c r="S56" s="11" t="s">
        <v>1154</v>
      </c>
      <c r="T56" s="21">
        <v>705103</v>
      </c>
      <c r="U56" s="11" t="s">
        <v>51</v>
      </c>
      <c r="V56" s="12" t="s">
        <v>1289</v>
      </c>
      <c r="W56" s="14"/>
      <c r="X56" s="15"/>
      <c r="Y56" s="16"/>
      <c r="Z56" s="17"/>
      <c r="AA56" s="17"/>
    </row>
    <row r="57" spans="1:27" x14ac:dyDescent="0.25">
      <c r="N57" s="3"/>
      <c r="O57" s="3"/>
      <c r="P57" s="11" t="s">
        <v>251</v>
      </c>
      <c r="Q57" s="11" t="s">
        <v>631</v>
      </c>
      <c r="R57" s="11" t="s">
        <v>1013</v>
      </c>
      <c r="S57" s="11" t="s">
        <v>1155</v>
      </c>
      <c r="T57" s="21">
        <v>705500</v>
      </c>
      <c r="U57" s="11" t="s">
        <v>52</v>
      </c>
      <c r="V57" s="12" t="s">
        <v>1289</v>
      </c>
      <c r="W57" s="14"/>
      <c r="X57" s="15"/>
      <c r="Y57" s="16"/>
      <c r="Z57" s="17"/>
      <c r="AA57" s="17"/>
    </row>
    <row r="58" spans="1:27" x14ac:dyDescent="0.25">
      <c r="N58" s="3"/>
      <c r="O58" s="3"/>
      <c r="P58" s="11" t="s">
        <v>252</v>
      </c>
      <c r="Q58" s="11" t="s">
        <v>632</v>
      </c>
      <c r="R58" s="11" t="s">
        <v>1014</v>
      </c>
      <c r="S58" s="11" t="s">
        <v>1156</v>
      </c>
      <c r="T58" s="21">
        <v>705700</v>
      </c>
      <c r="U58" s="11" t="s">
        <v>53</v>
      </c>
      <c r="V58" s="12" t="s">
        <v>1289</v>
      </c>
      <c r="W58" s="14"/>
      <c r="X58" s="15"/>
      <c r="Y58" s="16"/>
      <c r="Z58" s="17"/>
      <c r="AA58" s="17"/>
    </row>
    <row r="59" spans="1:27" x14ac:dyDescent="0.25">
      <c r="N59" s="3"/>
      <c r="O59" s="3"/>
      <c r="P59" s="11" t="s">
        <v>253</v>
      </c>
      <c r="Q59" s="11" t="s">
        <v>633</v>
      </c>
      <c r="R59" s="11" t="s">
        <v>1015</v>
      </c>
      <c r="S59" s="11" t="s">
        <v>1157</v>
      </c>
      <c r="T59" s="21">
        <v>705701</v>
      </c>
      <c r="U59" s="11" t="s">
        <v>54</v>
      </c>
      <c r="V59" s="12" t="s">
        <v>1289</v>
      </c>
      <c r="W59" s="14"/>
      <c r="X59" s="15"/>
      <c r="Y59" s="16"/>
      <c r="Z59" s="17"/>
      <c r="AA59" s="17"/>
    </row>
    <row r="60" spans="1:27" x14ac:dyDescent="0.25">
      <c r="N60" s="3"/>
      <c r="O60" s="3"/>
      <c r="P60" s="11" t="s">
        <v>254</v>
      </c>
      <c r="Q60" s="11" t="s">
        <v>634</v>
      </c>
      <c r="R60" s="11" t="s">
        <v>1016</v>
      </c>
      <c r="S60" s="11" t="s">
        <v>1158</v>
      </c>
      <c r="T60" s="21">
        <v>705702</v>
      </c>
      <c r="U60" s="11" t="s">
        <v>55</v>
      </c>
      <c r="V60" s="12" t="s">
        <v>1289</v>
      </c>
      <c r="W60" s="14"/>
      <c r="X60" s="15"/>
      <c r="Y60" s="16"/>
      <c r="Z60" s="17"/>
      <c r="AA60" s="17"/>
    </row>
    <row r="61" spans="1:27" x14ac:dyDescent="0.25">
      <c r="N61" s="3"/>
      <c r="O61" s="3"/>
      <c r="P61" s="11" t="s">
        <v>255</v>
      </c>
      <c r="Q61" s="11" t="s">
        <v>635</v>
      </c>
      <c r="R61" s="11" t="s">
        <v>1017</v>
      </c>
      <c r="S61" s="11" t="s">
        <v>1159</v>
      </c>
      <c r="T61" s="21">
        <v>705703</v>
      </c>
      <c r="U61" s="11" t="s">
        <v>56</v>
      </c>
      <c r="V61" s="12" t="s">
        <v>1289</v>
      </c>
      <c r="W61" s="14"/>
      <c r="X61" s="15"/>
      <c r="Y61" s="16"/>
      <c r="Z61" s="17"/>
      <c r="AA61" s="17"/>
    </row>
    <row r="62" spans="1:27" x14ac:dyDescent="0.25">
      <c r="N62" s="3"/>
      <c r="O62" s="3"/>
      <c r="P62" s="11" t="s">
        <v>256</v>
      </c>
      <c r="Q62" s="11" t="s">
        <v>636</v>
      </c>
      <c r="R62" s="11" t="s">
        <v>1160</v>
      </c>
      <c r="S62" s="11" t="s">
        <v>1161</v>
      </c>
      <c r="T62" s="21">
        <v>705704</v>
      </c>
      <c r="U62" s="11" t="s">
        <v>57</v>
      </c>
      <c r="V62" s="12" t="s">
        <v>1289</v>
      </c>
      <c r="W62" s="14"/>
      <c r="X62" s="15"/>
      <c r="Y62" s="16"/>
      <c r="Z62" s="17"/>
      <c r="AA62" s="17"/>
    </row>
    <row r="63" spans="1:27" x14ac:dyDescent="0.25">
      <c r="N63" s="3"/>
      <c r="O63" s="3"/>
      <c r="P63" s="11" t="s">
        <v>257</v>
      </c>
      <c r="Q63" s="11" t="s">
        <v>637</v>
      </c>
      <c r="R63" s="11" t="s">
        <v>1162</v>
      </c>
      <c r="S63" s="11" t="s">
        <v>1163</v>
      </c>
      <c r="T63" s="21">
        <v>705705</v>
      </c>
      <c r="U63" s="11" t="s">
        <v>58</v>
      </c>
      <c r="V63" s="12" t="s">
        <v>1289</v>
      </c>
      <c r="W63" s="14"/>
      <c r="X63" s="15"/>
      <c r="Y63" s="16"/>
      <c r="Z63" s="17"/>
      <c r="AA63" s="17"/>
    </row>
    <row r="64" spans="1:27" x14ac:dyDescent="0.25">
      <c r="N64" s="3"/>
      <c r="O64" s="3"/>
      <c r="P64" s="11" t="s">
        <v>258</v>
      </c>
      <c r="Q64" s="11" t="s">
        <v>638</v>
      </c>
      <c r="R64" s="11" t="s">
        <v>1018</v>
      </c>
      <c r="S64" s="11" t="s">
        <v>1164</v>
      </c>
      <c r="T64" s="21">
        <v>705706</v>
      </c>
      <c r="U64" s="11" t="s">
        <v>59</v>
      </c>
      <c r="V64" s="12" t="s">
        <v>1289</v>
      </c>
      <c r="W64" s="14"/>
      <c r="X64" s="15"/>
      <c r="Y64" s="16"/>
      <c r="Z64" s="17"/>
      <c r="AA64" s="17"/>
    </row>
    <row r="65" spans="14:27" x14ac:dyDescent="0.25">
      <c r="N65" s="3"/>
      <c r="O65" s="3"/>
      <c r="P65" s="11" t="s">
        <v>259</v>
      </c>
      <c r="Q65" s="11" t="s">
        <v>639</v>
      </c>
      <c r="R65" s="11" t="s">
        <v>1019</v>
      </c>
      <c r="S65" s="11" t="s">
        <v>1165</v>
      </c>
      <c r="T65" s="21">
        <v>705800</v>
      </c>
      <c r="U65" s="11" t="s">
        <v>60</v>
      </c>
      <c r="V65" s="12" t="s">
        <v>1289</v>
      </c>
      <c r="W65" s="14"/>
      <c r="X65" s="15"/>
      <c r="Y65" s="16"/>
      <c r="Z65" s="17"/>
      <c r="AA65" s="17"/>
    </row>
    <row r="66" spans="14:27" x14ac:dyDescent="0.25">
      <c r="N66" s="3"/>
      <c r="O66" s="3"/>
      <c r="P66" s="11" t="s">
        <v>260</v>
      </c>
      <c r="Q66" s="11" t="s">
        <v>640</v>
      </c>
      <c r="R66" s="11" t="s">
        <v>1020</v>
      </c>
      <c r="S66" s="11" t="s">
        <v>1166</v>
      </c>
      <c r="T66" s="21">
        <v>706000</v>
      </c>
      <c r="U66" s="11" t="s">
        <v>61</v>
      </c>
      <c r="V66" s="12" t="s">
        <v>1289</v>
      </c>
      <c r="W66" s="14"/>
      <c r="X66" s="15"/>
      <c r="Y66" s="16"/>
      <c r="Z66" s="17"/>
      <c r="AA66" s="17"/>
    </row>
    <row r="67" spans="14:27" x14ac:dyDescent="0.25">
      <c r="N67" s="3"/>
      <c r="O67" s="3"/>
      <c r="P67" s="11" t="s">
        <v>261</v>
      </c>
      <c r="Q67" s="11" t="s">
        <v>641</v>
      </c>
      <c r="R67" s="11" t="s">
        <v>1021</v>
      </c>
      <c r="S67" s="11" t="s">
        <v>1167</v>
      </c>
      <c r="T67" s="21">
        <v>706001</v>
      </c>
      <c r="U67" s="11" t="s">
        <v>62</v>
      </c>
      <c r="V67" s="12" t="s">
        <v>1289</v>
      </c>
      <c r="W67" s="14"/>
      <c r="X67" s="15"/>
      <c r="Y67" s="16"/>
      <c r="Z67" s="17"/>
      <c r="AA67" s="17"/>
    </row>
    <row r="68" spans="14:27" x14ac:dyDescent="0.25">
      <c r="N68" s="3"/>
      <c r="O68" s="3"/>
      <c r="P68" s="11" t="s">
        <v>262</v>
      </c>
      <c r="Q68" s="11" t="s">
        <v>642</v>
      </c>
      <c r="R68" s="11" t="s">
        <v>1022</v>
      </c>
      <c r="S68" s="11" t="s">
        <v>1168</v>
      </c>
      <c r="T68" s="21">
        <v>706002</v>
      </c>
      <c r="U68" s="11" t="s">
        <v>63</v>
      </c>
      <c r="V68" s="12" t="s">
        <v>1289</v>
      </c>
      <c r="W68" s="14"/>
      <c r="X68" s="15"/>
      <c r="Y68" s="16"/>
      <c r="Z68" s="17"/>
      <c r="AA68" s="17"/>
    </row>
    <row r="69" spans="14:27" x14ac:dyDescent="0.25">
      <c r="N69" s="3"/>
      <c r="O69" s="3"/>
      <c r="P69" s="11" t="s">
        <v>263</v>
      </c>
      <c r="Q69" s="11" t="s">
        <v>643</v>
      </c>
      <c r="R69" s="11" t="s">
        <v>1023</v>
      </c>
      <c r="S69" s="11" t="s">
        <v>1169</v>
      </c>
      <c r="T69" s="21">
        <v>706004</v>
      </c>
      <c r="U69" s="11" t="s">
        <v>64</v>
      </c>
      <c r="V69" s="12" t="s">
        <v>1289</v>
      </c>
      <c r="W69" s="14"/>
      <c r="X69" s="15"/>
      <c r="Y69" s="16"/>
      <c r="Z69" s="17"/>
      <c r="AA69" s="17"/>
    </row>
    <row r="70" spans="14:27" x14ac:dyDescent="0.25">
      <c r="N70" s="3"/>
      <c r="O70" s="3"/>
      <c r="P70" s="11" t="s">
        <v>264</v>
      </c>
      <c r="Q70" s="11" t="s">
        <v>644</v>
      </c>
      <c r="R70" s="11" t="s">
        <v>1024</v>
      </c>
      <c r="S70" s="11" t="s">
        <v>1170</v>
      </c>
      <c r="T70" s="21">
        <v>706005</v>
      </c>
      <c r="U70" s="11" t="s">
        <v>65</v>
      </c>
      <c r="V70" s="12" t="s">
        <v>1289</v>
      </c>
      <c r="W70" s="14"/>
      <c r="X70" s="15"/>
      <c r="Y70" s="16"/>
      <c r="Z70" s="17"/>
      <c r="AA70" s="17"/>
    </row>
    <row r="71" spans="14:27" x14ac:dyDescent="0.25">
      <c r="N71" s="3"/>
      <c r="O71" s="3"/>
      <c r="P71" s="11" t="s">
        <v>265</v>
      </c>
      <c r="Q71" s="11" t="s">
        <v>645</v>
      </c>
      <c r="R71" s="11" t="s">
        <v>1025</v>
      </c>
      <c r="S71" s="11" t="s">
        <v>1171</v>
      </c>
      <c r="T71" s="21">
        <v>706006</v>
      </c>
      <c r="U71" s="11" t="s">
        <v>66</v>
      </c>
      <c r="V71" s="12" t="s">
        <v>1289</v>
      </c>
      <c r="W71" s="14"/>
      <c r="X71" s="15"/>
      <c r="Y71" s="16"/>
      <c r="Z71" s="17"/>
      <c r="AA71" s="17"/>
    </row>
    <row r="72" spans="14:27" x14ac:dyDescent="0.25">
      <c r="N72" s="3"/>
      <c r="O72" s="3"/>
      <c r="P72" s="11" t="s">
        <v>266</v>
      </c>
      <c r="Q72" s="11" t="s">
        <v>646</v>
      </c>
      <c r="R72" s="11" t="s">
        <v>1026</v>
      </c>
      <c r="S72" s="11" t="s">
        <v>1172</v>
      </c>
      <c r="T72" s="21">
        <v>706007</v>
      </c>
      <c r="U72" s="11" t="s">
        <v>67</v>
      </c>
      <c r="V72" s="12" t="s">
        <v>1289</v>
      </c>
      <c r="W72" s="14"/>
      <c r="X72" s="15"/>
      <c r="Y72" s="16"/>
      <c r="Z72" s="17"/>
      <c r="AA72" s="17"/>
    </row>
    <row r="73" spans="14:27" x14ac:dyDescent="0.25">
      <c r="N73" s="3"/>
      <c r="O73" s="3"/>
      <c r="P73" s="11" t="s">
        <v>267</v>
      </c>
      <c r="Q73" s="11" t="s">
        <v>647</v>
      </c>
      <c r="R73" s="11" t="s">
        <v>1027</v>
      </c>
      <c r="S73" s="11" t="s">
        <v>1173</v>
      </c>
      <c r="T73" s="21">
        <v>706200</v>
      </c>
      <c r="U73" s="11" t="s">
        <v>68</v>
      </c>
      <c r="V73" s="12" t="s">
        <v>1289</v>
      </c>
      <c r="W73" s="14"/>
      <c r="X73" s="15"/>
      <c r="Y73" s="16"/>
      <c r="Z73" s="17"/>
      <c r="AA73" s="17"/>
    </row>
    <row r="74" spans="14:27" x14ac:dyDescent="0.25">
      <c r="N74" s="3"/>
      <c r="O74" s="3"/>
      <c r="P74" s="11" t="s">
        <v>268</v>
      </c>
      <c r="Q74" s="11" t="s">
        <v>648</v>
      </c>
      <c r="R74" s="11" t="s">
        <v>1028</v>
      </c>
      <c r="S74" s="11" t="s">
        <v>1174</v>
      </c>
      <c r="T74" s="21">
        <v>706202</v>
      </c>
      <c r="U74" s="11" t="s">
        <v>69</v>
      </c>
      <c r="V74" s="12" t="s">
        <v>1289</v>
      </c>
      <c r="W74" s="14"/>
      <c r="X74" s="15"/>
      <c r="Y74" s="16"/>
      <c r="Z74" s="17"/>
      <c r="AA74" s="17"/>
    </row>
    <row r="75" spans="14:27" x14ac:dyDescent="0.25">
      <c r="N75" s="3"/>
      <c r="O75" s="3"/>
      <c r="P75" s="11" t="s">
        <v>269</v>
      </c>
      <c r="Q75" s="11" t="s">
        <v>649</v>
      </c>
      <c r="R75" s="11" t="s">
        <v>1029</v>
      </c>
      <c r="S75" s="11" t="s">
        <v>1175</v>
      </c>
      <c r="T75" s="21">
        <v>706204</v>
      </c>
      <c r="U75" s="11" t="s">
        <v>70</v>
      </c>
      <c r="V75" s="12" t="s">
        <v>1289</v>
      </c>
      <c r="W75" s="14"/>
      <c r="X75" s="15"/>
      <c r="Y75" s="16"/>
      <c r="Z75" s="17"/>
      <c r="AA75" s="17"/>
    </row>
    <row r="76" spans="14:27" x14ac:dyDescent="0.25">
      <c r="N76" s="3"/>
      <c r="O76" s="3"/>
      <c r="P76" s="11" t="s">
        <v>270</v>
      </c>
      <c r="Q76" s="11" t="s">
        <v>650</v>
      </c>
      <c r="R76" s="11" t="s">
        <v>1030</v>
      </c>
      <c r="S76" s="11" t="s">
        <v>1176</v>
      </c>
      <c r="T76" s="21">
        <v>706300</v>
      </c>
      <c r="U76" s="11" t="s">
        <v>71</v>
      </c>
      <c r="V76" s="12" t="s">
        <v>1289</v>
      </c>
      <c r="W76" s="14"/>
      <c r="X76" s="15"/>
      <c r="Y76" s="16"/>
      <c r="Z76" s="17"/>
      <c r="AA76" s="17"/>
    </row>
    <row r="77" spans="14:27" x14ac:dyDescent="0.25">
      <c r="N77" s="3"/>
      <c r="O77" s="3"/>
      <c r="P77" s="11" t="s">
        <v>271</v>
      </c>
      <c r="Q77" s="11" t="s">
        <v>651</v>
      </c>
      <c r="R77" s="11" t="s">
        <v>1031</v>
      </c>
      <c r="S77" s="11" t="s">
        <v>1177</v>
      </c>
      <c r="T77" s="21">
        <v>706301</v>
      </c>
      <c r="U77" s="11" t="s">
        <v>72</v>
      </c>
      <c r="V77" s="12" t="s">
        <v>1289</v>
      </c>
      <c r="W77" s="14"/>
      <c r="X77" s="15"/>
      <c r="Y77" s="16"/>
      <c r="Z77" s="17"/>
      <c r="AA77" s="17"/>
    </row>
    <row r="78" spans="14:27" x14ac:dyDescent="0.25">
      <c r="N78" s="3"/>
      <c r="O78" s="3"/>
      <c r="P78" s="11" t="s">
        <v>272</v>
      </c>
      <c r="Q78" s="11" t="s">
        <v>652</v>
      </c>
      <c r="R78" s="11" t="s">
        <v>1032</v>
      </c>
      <c r="S78" s="11" t="s">
        <v>1178</v>
      </c>
      <c r="T78" s="21">
        <v>706400</v>
      </c>
      <c r="U78" s="11" t="s">
        <v>73</v>
      </c>
      <c r="V78" s="12" t="s">
        <v>1289</v>
      </c>
      <c r="W78" s="14"/>
      <c r="X78" s="15"/>
      <c r="Y78" s="16"/>
      <c r="Z78" s="17"/>
      <c r="AA78" s="17"/>
    </row>
    <row r="79" spans="14:27" x14ac:dyDescent="0.25">
      <c r="N79" s="3"/>
      <c r="O79" s="3"/>
      <c r="P79" s="11" t="s">
        <v>273</v>
      </c>
      <c r="Q79" s="11" t="s">
        <v>274</v>
      </c>
      <c r="R79" s="11" t="s">
        <v>1033</v>
      </c>
      <c r="S79" s="11" t="s">
        <v>1179</v>
      </c>
      <c r="T79" s="21">
        <v>706500</v>
      </c>
      <c r="U79" s="11" t="s">
        <v>74</v>
      </c>
      <c r="V79" s="12" t="s">
        <v>1289</v>
      </c>
      <c r="W79" s="14"/>
      <c r="X79" s="15"/>
      <c r="Y79" s="16"/>
      <c r="Z79" s="17"/>
      <c r="AA79" s="17"/>
    </row>
    <row r="80" spans="14:27" x14ac:dyDescent="0.25">
      <c r="N80" s="3"/>
      <c r="O80" s="3"/>
      <c r="P80" s="11" t="s">
        <v>275</v>
      </c>
      <c r="Q80" s="11" t="s">
        <v>653</v>
      </c>
      <c r="R80" s="11" t="s">
        <v>1180</v>
      </c>
      <c r="S80" s="11" t="s">
        <v>1181</v>
      </c>
      <c r="T80" s="21">
        <v>706600</v>
      </c>
      <c r="U80" s="11" t="s">
        <v>75</v>
      </c>
      <c r="V80" s="12" t="s">
        <v>1289</v>
      </c>
      <c r="W80" s="14"/>
      <c r="X80" s="15"/>
      <c r="Y80" s="16"/>
      <c r="Z80" s="17"/>
      <c r="AA80" s="17"/>
    </row>
    <row r="81" spans="14:31" x14ac:dyDescent="0.25">
      <c r="N81" s="3"/>
      <c r="O81" s="3"/>
      <c r="P81" s="11" t="s">
        <v>276</v>
      </c>
      <c r="Q81" s="11" t="s">
        <v>654</v>
      </c>
      <c r="R81" s="11" t="s">
        <v>1034</v>
      </c>
      <c r="S81" s="11" t="s">
        <v>1182</v>
      </c>
      <c r="T81" s="21">
        <v>706601</v>
      </c>
      <c r="U81" s="11" t="s">
        <v>76</v>
      </c>
      <c r="V81" s="12" t="s">
        <v>1289</v>
      </c>
      <c r="W81" s="14"/>
      <c r="X81" s="15"/>
      <c r="Y81" s="16"/>
      <c r="Z81" s="17"/>
      <c r="AA81" s="17"/>
    </row>
    <row r="82" spans="14:31" x14ac:dyDescent="0.25">
      <c r="N82" s="3"/>
      <c r="O82" s="3"/>
      <c r="P82" s="11" t="s">
        <v>277</v>
      </c>
      <c r="Q82" s="11" t="s">
        <v>655</v>
      </c>
      <c r="R82" s="11" t="s">
        <v>1035</v>
      </c>
      <c r="S82" s="11" t="s">
        <v>1183</v>
      </c>
      <c r="T82" s="21">
        <v>706602</v>
      </c>
      <c r="U82" s="11" t="s">
        <v>77</v>
      </c>
      <c r="V82" s="12" t="s">
        <v>1289</v>
      </c>
      <c r="W82" s="14"/>
      <c r="X82" s="15"/>
      <c r="Y82" s="16"/>
      <c r="Z82" s="17"/>
      <c r="AA82" s="17"/>
    </row>
    <row r="83" spans="14:31" x14ac:dyDescent="0.25">
      <c r="N83" s="3"/>
      <c r="O83" s="3"/>
      <c r="P83" s="11" t="s">
        <v>278</v>
      </c>
      <c r="Q83" s="11" t="s">
        <v>656</v>
      </c>
      <c r="R83" s="11" t="s">
        <v>1036</v>
      </c>
      <c r="S83" s="11" t="s">
        <v>1184</v>
      </c>
      <c r="T83" s="21">
        <v>706603</v>
      </c>
      <c r="U83" s="11" t="s">
        <v>78</v>
      </c>
      <c r="V83" s="12" t="s">
        <v>1289</v>
      </c>
      <c r="W83" s="14"/>
      <c r="X83" s="15"/>
      <c r="Y83" s="16"/>
      <c r="Z83" s="17"/>
      <c r="AA83" s="17"/>
    </row>
    <row r="84" spans="14:31" x14ac:dyDescent="0.25">
      <c r="N84" s="3"/>
      <c r="O84" s="3"/>
      <c r="P84" s="11" t="s">
        <v>279</v>
      </c>
      <c r="Q84" s="11" t="s">
        <v>657</v>
      </c>
      <c r="R84" s="11" t="s">
        <v>1037</v>
      </c>
      <c r="S84" s="11" t="s">
        <v>1185</v>
      </c>
      <c r="T84" s="21">
        <v>706604</v>
      </c>
      <c r="U84" s="11" t="s">
        <v>79</v>
      </c>
      <c r="V84" s="12" t="s">
        <v>1289</v>
      </c>
      <c r="W84" s="14"/>
      <c r="X84" s="15"/>
      <c r="Y84" s="16"/>
      <c r="Z84" s="17"/>
      <c r="AA84" s="17"/>
    </row>
    <row r="85" spans="14:31" x14ac:dyDescent="0.25">
      <c r="N85" s="3"/>
      <c r="O85" s="3"/>
      <c r="P85" s="11" t="s">
        <v>280</v>
      </c>
      <c r="Q85" s="11" t="s">
        <v>658</v>
      </c>
      <c r="R85" s="11" t="s">
        <v>1186</v>
      </c>
      <c r="S85" s="11" t="s">
        <v>1187</v>
      </c>
      <c r="T85" s="21">
        <v>706605</v>
      </c>
      <c r="U85" s="11" t="s">
        <v>80</v>
      </c>
      <c r="V85" s="12" t="s">
        <v>1289</v>
      </c>
      <c r="W85" s="14"/>
      <c r="X85" s="15"/>
      <c r="Y85" s="16"/>
      <c r="Z85" s="17"/>
      <c r="AA85" s="17"/>
    </row>
    <row r="86" spans="14:31" x14ac:dyDescent="0.25">
      <c r="N86" s="3"/>
      <c r="O86" s="3"/>
      <c r="P86" s="11" t="s">
        <v>281</v>
      </c>
      <c r="Q86" s="11" t="s">
        <v>659</v>
      </c>
      <c r="R86" s="11" t="s">
        <v>1188</v>
      </c>
      <c r="S86" s="11" t="s">
        <v>1189</v>
      </c>
      <c r="T86" s="21">
        <v>706700</v>
      </c>
      <c r="U86" s="11" t="s">
        <v>81</v>
      </c>
      <c r="V86" s="12" t="s">
        <v>1289</v>
      </c>
      <c r="W86" s="14"/>
      <c r="X86" s="15"/>
      <c r="Y86" s="16"/>
      <c r="Z86" s="17"/>
      <c r="AA86" s="17"/>
    </row>
    <row r="87" spans="14:31" x14ac:dyDescent="0.25">
      <c r="N87" s="3"/>
      <c r="O87" s="3"/>
      <c r="P87" s="11" t="s">
        <v>282</v>
      </c>
      <c r="Q87" s="11" t="s">
        <v>660</v>
      </c>
      <c r="R87" s="11" t="s">
        <v>1190</v>
      </c>
      <c r="S87" s="11" t="s">
        <v>1191</v>
      </c>
      <c r="T87" s="21">
        <v>706800</v>
      </c>
      <c r="U87" s="11" t="s">
        <v>82</v>
      </c>
      <c r="V87" s="12" t="s">
        <v>1289</v>
      </c>
      <c r="W87" s="14"/>
      <c r="X87" s="15"/>
      <c r="Y87" s="16"/>
      <c r="Z87" s="17"/>
      <c r="AA87" s="17"/>
    </row>
    <row r="88" spans="14:31" x14ac:dyDescent="0.25">
      <c r="N88" s="3"/>
      <c r="O88" s="3"/>
      <c r="P88" s="11" t="s">
        <v>283</v>
      </c>
      <c r="Q88" s="11" t="s">
        <v>661</v>
      </c>
      <c r="R88" s="11" t="s">
        <v>1038</v>
      </c>
      <c r="S88" s="11" t="s">
        <v>1192</v>
      </c>
      <c r="T88" s="21">
        <v>706801</v>
      </c>
      <c r="U88" s="11" t="s">
        <v>83</v>
      </c>
      <c r="V88" s="12" t="s">
        <v>1289</v>
      </c>
      <c r="W88" s="14"/>
      <c r="X88" s="15"/>
      <c r="Y88" s="16"/>
      <c r="Z88" s="17"/>
      <c r="AA88" s="17"/>
    </row>
    <row r="89" spans="14:31" x14ac:dyDescent="0.25">
      <c r="N89" s="3"/>
      <c r="O89" s="3"/>
      <c r="P89" s="11" t="s">
        <v>284</v>
      </c>
      <c r="Q89" s="11" t="s">
        <v>662</v>
      </c>
      <c r="R89" s="11" t="s">
        <v>1039</v>
      </c>
      <c r="S89" s="11" t="s">
        <v>1193</v>
      </c>
      <c r="T89" s="21">
        <v>706802</v>
      </c>
      <c r="U89" s="11" t="s">
        <v>84</v>
      </c>
      <c r="V89" s="12" t="s">
        <v>1289</v>
      </c>
      <c r="W89" s="14"/>
      <c r="X89" s="15"/>
      <c r="Y89" s="16"/>
      <c r="Z89" s="17"/>
      <c r="AA89" s="17"/>
    </row>
    <row r="90" spans="14:31" x14ac:dyDescent="0.25">
      <c r="N90" s="3"/>
      <c r="O90" s="3"/>
      <c r="P90" s="11" t="s">
        <v>285</v>
      </c>
      <c r="Q90" s="11" t="s">
        <v>663</v>
      </c>
      <c r="R90" s="11" t="s">
        <v>1040</v>
      </c>
      <c r="S90" s="11" t="s">
        <v>1194</v>
      </c>
      <c r="T90" s="21">
        <v>706804</v>
      </c>
      <c r="U90" s="11" t="s">
        <v>85</v>
      </c>
      <c r="V90" s="12" t="s">
        <v>1289</v>
      </c>
      <c r="W90" s="14"/>
      <c r="X90" s="15"/>
      <c r="Y90" s="16"/>
      <c r="Z90" s="17"/>
      <c r="AA90" s="17"/>
    </row>
    <row r="91" spans="14:31" x14ac:dyDescent="0.25">
      <c r="N91" s="3"/>
      <c r="O91" s="3"/>
      <c r="P91" s="11" t="s">
        <v>286</v>
      </c>
      <c r="Q91" s="11" t="s">
        <v>664</v>
      </c>
      <c r="R91" s="11" t="s">
        <v>1041</v>
      </c>
      <c r="S91" s="11" t="s">
        <v>1195</v>
      </c>
      <c r="T91" s="21">
        <v>706805</v>
      </c>
      <c r="U91" s="11" t="s">
        <v>86</v>
      </c>
      <c r="V91" s="12" t="s">
        <v>1289</v>
      </c>
      <c r="W91" s="14"/>
      <c r="X91" s="15"/>
      <c r="Y91" s="16"/>
      <c r="Z91" s="17"/>
      <c r="AA91" s="17"/>
    </row>
    <row r="92" spans="14:31" x14ac:dyDescent="0.25">
      <c r="N92" s="3"/>
      <c r="O92" s="3"/>
      <c r="P92" s="9" t="s">
        <v>287</v>
      </c>
      <c r="Q92" s="9" t="s">
        <v>665</v>
      </c>
      <c r="R92" s="9" t="s">
        <v>1042</v>
      </c>
      <c r="S92" s="9" t="s">
        <v>1196</v>
      </c>
      <c r="T92" s="10">
        <v>707000</v>
      </c>
      <c r="U92" s="9" t="s">
        <v>87</v>
      </c>
      <c r="V92" s="4" t="s">
        <v>1288</v>
      </c>
      <c r="W92" s="5"/>
      <c r="X92" s="3"/>
      <c r="Y92" s="6"/>
      <c r="Z92" s="7"/>
      <c r="AA92" s="7"/>
      <c r="AB92" s="2"/>
      <c r="AC92" s="2"/>
      <c r="AD92" s="2"/>
      <c r="AE92" s="2"/>
    </row>
    <row r="93" spans="14:31" x14ac:dyDescent="0.25">
      <c r="N93" s="3"/>
      <c r="O93" s="3"/>
      <c r="P93" s="9" t="s">
        <v>288</v>
      </c>
      <c r="Q93" s="9" t="s">
        <v>666</v>
      </c>
      <c r="R93" s="9" t="s">
        <v>1043</v>
      </c>
      <c r="S93" s="9" t="s">
        <v>1197</v>
      </c>
      <c r="T93" s="10">
        <v>707001</v>
      </c>
      <c r="U93" s="9" t="s">
        <v>88</v>
      </c>
      <c r="V93" s="4" t="s">
        <v>1288</v>
      </c>
      <c r="W93" s="5"/>
      <c r="X93" s="3"/>
      <c r="Y93" s="6"/>
      <c r="Z93" s="7"/>
      <c r="AA93" s="7"/>
      <c r="AB93" s="2"/>
      <c r="AC93" s="2"/>
      <c r="AD93" s="2"/>
      <c r="AE93" s="2"/>
    </row>
    <row r="94" spans="14:31" x14ac:dyDescent="0.25">
      <c r="N94" s="3"/>
      <c r="O94" s="3"/>
      <c r="P94" s="9" t="s">
        <v>289</v>
      </c>
      <c r="Q94" s="9" t="s">
        <v>667</v>
      </c>
      <c r="R94" s="9" t="s">
        <v>1044</v>
      </c>
      <c r="S94" s="9" t="s">
        <v>1198</v>
      </c>
      <c r="T94" s="10">
        <v>707002</v>
      </c>
      <c r="U94" s="9" t="s">
        <v>89</v>
      </c>
      <c r="V94" s="4" t="s">
        <v>1288</v>
      </c>
      <c r="W94" s="5"/>
      <c r="X94" s="3"/>
      <c r="Y94" s="6"/>
      <c r="Z94" s="7"/>
      <c r="AA94" s="7"/>
      <c r="AB94" s="2"/>
      <c r="AC94" s="2"/>
      <c r="AD94" s="2"/>
      <c r="AE94" s="2"/>
    </row>
    <row r="95" spans="14:31" x14ac:dyDescent="0.25">
      <c r="N95" s="3"/>
      <c r="O95" s="3"/>
      <c r="P95" s="9" t="s">
        <v>290</v>
      </c>
      <c r="Q95" s="9" t="s">
        <v>668</v>
      </c>
      <c r="R95" s="9" t="s">
        <v>1045</v>
      </c>
      <c r="S95" s="9" t="s">
        <v>1199</v>
      </c>
      <c r="T95" s="10">
        <v>707100</v>
      </c>
      <c r="U95" s="9" t="s">
        <v>90</v>
      </c>
      <c r="V95" s="4" t="s">
        <v>1288</v>
      </c>
      <c r="W95" s="5"/>
      <c r="X95" s="3"/>
      <c r="Y95" s="6"/>
      <c r="Z95" s="7"/>
      <c r="AA95" s="7"/>
      <c r="AB95" s="2"/>
      <c r="AC95" s="2"/>
      <c r="AD95" s="2"/>
      <c r="AE95" s="2"/>
    </row>
    <row r="96" spans="14:31" x14ac:dyDescent="0.25">
      <c r="N96" s="3"/>
      <c r="O96" s="3"/>
      <c r="P96" s="9" t="s">
        <v>291</v>
      </c>
      <c r="Q96" s="9" t="s">
        <v>669</v>
      </c>
      <c r="R96" s="9" t="s">
        <v>1046</v>
      </c>
      <c r="S96" s="9" t="s">
        <v>1200</v>
      </c>
      <c r="T96" s="10">
        <v>707101</v>
      </c>
      <c r="U96" s="9" t="s">
        <v>91</v>
      </c>
      <c r="V96" s="4" t="s">
        <v>1288</v>
      </c>
      <c r="W96" s="5"/>
      <c r="X96" s="3"/>
      <c r="Y96" s="6"/>
      <c r="Z96" s="7"/>
      <c r="AA96" s="7"/>
      <c r="AB96" s="2"/>
      <c r="AC96" s="2"/>
      <c r="AD96" s="2"/>
      <c r="AE96" s="2"/>
    </row>
    <row r="97" spans="14:31" x14ac:dyDescent="0.25">
      <c r="N97" s="3"/>
      <c r="O97" s="3"/>
      <c r="P97" s="9" t="s">
        <v>292</v>
      </c>
      <c r="Q97" s="9" t="s">
        <v>670</v>
      </c>
      <c r="R97" s="9" t="s">
        <v>1047</v>
      </c>
      <c r="S97" s="9" t="s">
        <v>1201</v>
      </c>
      <c r="T97" s="10">
        <v>707150</v>
      </c>
      <c r="U97" s="9" t="s">
        <v>92</v>
      </c>
      <c r="V97" s="4" t="s">
        <v>1288</v>
      </c>
      <c r="W97" s="5"/>
      <c r="X97" s="3"/>
      <c r="Y97" s="6"/>
      <c r="Z97" s="7"/>
      <c r="AA97" s="7"/>
      <c r="AB97" s="2"/>
      <c r="AC97" s="2"/>
      <c r="AD97" s="2"/>
      <c r="AE97" s="2"/>
    </row>
    <row r="98" spans="14:31" x14ac:dyDescent="0.25">
      <c r="N98" s="3"/>
      <c r="O98" s="3"/>
      <c r="P98" s="9" t="s">
        <v>293</v>
      </c>
      <c r="Q98" s="9" t="s">
        <v>671</v>
      </c>
      <c r="R98" s="9" t="s">
        <v>1048</v>
      </c>
      <c r="S98" s="9" t="s">
        <v>1202</v>
      </c>
      <c r="T98" s="10">
        <v>707151</v>
      </c>
      <c r="U98" s="9" t="s">
        <v>93</v>
      </c>
      <c r="V98" s="4" t="s">
        <v>1288</v>
      </c>
      <c r="W98" s="5"/>
      <c r="X98" s="3"/>
      <c r="Y98" s="6"/>
      <c r="Z98" s="7"/>
      <c r="AA98" s="7"/>
      <c r="AB98" s="2"/>
      <c r="AC98" s="2"/>
      <c r="AD98" s="2"/>
      <c r="AE98" s="2"/>
    </row>
    <row r="99" spans="14:31" x14ac:dyDescent="0.25">
      <c r="N99" s="3"/>
      <c r="O99" s="3"/>
      <c r="P99" s="9" t="s">
        <v>294</v>
      </c>
      <c r="Q99" s="9" t="s">
        <v>672</v>
      </c>
      <c r="R99" s="9" t="s">
        <v>1203</v>
      </c>
      <c r="S99" s="9" t="s">
        <v>1204</v>
      </c>
      <c r="T99" s="10">
        <v>707152</v>
      </c>
      <c r="U99" s="9" t="s">
        <v>94</v>
      </c>
      <c r="V99" s="4" t="s">
        <v>1288</v>
      </c>
      <c r="W99" s="5"/>
      <c r="X99" s="3"/>
      <c r="Y99" s="6"/>
      <c r="Z99" s="7"/>
      <c r="AA99" s="7"/>
      <c r="AB99" s="2"/>
      <c r="AC99" s="2"/>
      <c r="AD99" s="2"/>
      <c r="AE99" s="2"/>
    </row>
    <row r="100" spans="14:31" x14ac:dyDescent="0.25">
      <c r="N100" s="3"/>
      <c r="O100" s="3"/>
      <c r="P100" s="9" t="s">
        <v>295</v>
      </c>
      <c r="Q100" s="9" t="s">
        <v>673</v>
      </c>
      <c r="R100" s="9" t="s">
        <v>1049</v>
      </c>
      <c r="S100" s="9" t="s">
        <v>1205</v>
      </c>
      <c r="T100" s="10">
        <v>707153</v>
      </c>
      <c r="U100" s="9" t="s">
        <v>95</v>
      </c>
      <c r="V100" s="4" t="s">
        <v>1288</v>
      </c>
      <c r="W100" s="5"/>
      <c r="X100" s="3"/>
      <c r="Y100" s="6"/>
      <c r="Z100" s="7"/>
      <c r="AA100" s="7"/>
      <c r="AB100" s="2"/>
      <c r="AC100" s="2"/>
      <c r="AD100" s="2"/>
      <c r="AE100" s="2"/>
    </row>
    <row r="101" spans="14:31" x14ac:dyDescent="0.25">
      <c r="N101" s="3"/>
      <c r="O101" s="3"/>
      <c r="P101" s="9" t="s">
        <v>296</v>
      </c>
      <c r="Q101" s="9" t="s">
        <v>674</v>
      </c>
      <c r="R101" s="9" t="s">
        <v>1206</v>
      </c>
      <c r="S101" s="9" t="s">
        <v>1207</v>
      </c>
      <c r="T101" s="10">
        <v>707200</v>
      </c>
      <c r="U101" s="9" t="s">
        <v>96</v>
      </c>
      <c r="V101" s="4" t="s">
        <v>1288</v>
      </c>
      <c r="W101" s="5"/>
      <c r="X101" s="3"/>
      <c r="Y101" s="6"/>
      <c r="Z101" s="7"/>
      <c r="AA101" s="7"/>
      <c r="AB101" s="2"/>
      <c r="AC101" s="2"/>
      <c r="AD101" s="2"/>
      <c r="AE101" s="2"/>
    </row>
    <row r="102" spans="14:31" x14ac:dyDescent="0.25">
      <c r="N102" s="3"/>
      <c r="O102" s="3"/>
      <c r="P102" s="11" t="s">
        <v>297</v>
      </c>
      <c r="Q102" s="11" t="s">
        <v>675</v>
      </c>
      <c r="R102" s="11" t="s">
        <v>1050</v>
      </c>
      <c r="S102" s="11" t="s">
        <v>1208</v>
      </c>
      <c r="T102" s="21">
        <v>707300</v>
      </c>
      <c r="U102" s="11" t="s">
        <v>97</v>
      </c>
      <c r="V102" s="12" t="s">
        <v>1289</v>
      </c>
      <c r="W102" s="14"/>
      <c r="X102" s="15"/>
      <c r="Y102" s="16"/>
      <c r="Z102" s="17"/>
      <c r="AA102" s="17"/>
    </row>
    <row r="103" spans="14:31" x14ac:dyDescent="0.25">
      <c r="N103" s="3"/>
      <c r="O103" s="3"/>
      <c r="P103" s="11" t="s">
        <v>298</v>
      </c>
      <c r="Q103" s="11" t="s">
        <v>676</v>
      </c>
      <c r="R103" s="11" t="s">
        <v>1209</v>
      </c>
      <c r="S103" s="11" t="s">
        <v>1210</v>
      </c>
      <c r="T103" s="21">
        <v>707301</v>
      </c>
      <c r="U103" s="11" t="s">
        <v>98</v>
      </c>
      <c r="V103" s="12" t="s">
        <v>1289</v>
      </c>
      <c r="W103" s="14"/>
      <c r="X103" s="15"/>
      <c r="Y103" s="16"/>
      <c r="Z103" s="17"/>
      <c r="AA103" s="17"/>
    </row>
    <row r="104" spans="14:31" x14ac:dyDescent="0.25">
      <c r="N104" s="3"/>
      <c r="O104" s="3"/>
      <c r="P104" s="11" t="s">
        <v>299</v>
      </c>
      <c r="Q104" s="11" t="s">
        <v>677</v>
      </c>
      <c r="R104" s="11" t="s">
        <v>981</v>
      </c>
      <c r="S104" s="11" t="s">
        <v>1211</v>
      </c>
      <c r="T104" s="21">
        <v>707302</v>
      </c>
      <c r="U104" s="11" t="s">
        <v>99</v>
      </c>
      <c r="V104" s="12" t="s">
        <v>1289</v>
      </c>
      <c r="W104" s="25"/>
      <c r="X104" s="12"/>
      <c r="Y104" s="16"/>
      <c r="Z104" s="17"/>
      <c r="AA104" s="17"/>
    </row>
    <row r="105" spans="14:31" x14ac:dyDescent="0.25">
      <c r="N105" s="3"/>
      <c r="O105" s="3"/>
      <c r="P105" s="11" t="s">
        <v>300</v>
      </c>
      <c r="Q105" s="11" t="s">
        <v>678</v>
      </c>
      <c r="R105" s="11" t="s">
        <v>1051</v>
      </c>
      <c r="S105" s="11" t="s">
        <v>1212</v>
      </c>
      <c r="T105" s="21">
        <v>707303</v>
      </c>
      <c r="U105" s="11" t="s">
        <v>100</v>
      </c>
      <c r="V105" s="12" t="s">
        <v>1289</v>
      </c>
      <c r="W105" s="25"/>
      <c r="X105" s="12"/>
      <c r="Y105" s="16"/>
      <c r="Z105" s="17"/>
      <c r="AA105" s="17"/>
    </row>
    <row r="106" spans="14:31" x14ac:dyDescent="0.25">
      <c r="N106" s="3"/>
      <c r="O106" s="3"/>
      <c r="P106" s="11" t="s">
        <v>301</v>
      </c>
      <c r="Q106" s="11" t="s">
        <v>679</v>
      </c>
      <c r="R106" s="11" t="s">
        <v>1052</v>
      </c>
      <c r="S106" s="11" t="s">
        <v>1213</v>
      </c>
      <c r="T106" s="21">
        <v>707304</v>
      </c>
      <c r="U106" s="11" t="s">
        <v>101</v>
      </c>
      <c r="V106" s="12" t="s">
        <v>1289</v>
      </c>
      <c r="W106" s="25"/>
      <c r="X106" s="12"/>
      <c r="Y106" s="16"/>
      <c r="Z106" s="17"/>
      <c r="AA106" s="17"/>
    </row>
    <row r="107" spans="14:31" x14ac:dyDescent="0.25">
      <c r="N107" s="3"/>
      <c r="O107" s="3"/>
      <c r="P107" s="11" t="s">
        <v>302</v>
      </c>
      <c r="Q107" s="11" t="s">
        <v>680</v>
      </c>
      <c r="R107" s="11" t="s">
        <v>1053</v>
      </c>
      <c r="S107" s="11" t="s">
        <v>1214</v>
      </c>
      <c r="T107" s="21">
        <v>707305</v>
      </c>
      <c r="U107" s="11" t="s">
        <v>102</v>
      </c>
      <c r="V107" s="12" t="s">
        <v>1289</v>
      </c>
      <c r="W107" s="25"/>
      <c r="X107" s="12"/>
      <c r="Y107" s="16"/>
      <c r="Z107" s="17"/>
      <c r="AA107" s="17"/>
    </row>
    <row r="108" spans="14:31" x14ac:dyDescent="0.25">
      <c r="N108" s="3"/>
      <c r="O108" s="3"/>
      <c r="P108" s="11" t="s">
        <v>303</v>
      </c>
      <c r="Q108" s="11" t="s">
        <v>681</v>
      </c>
      <c r="R108" s="11" t="s">
        <v>1054</v>
      </c>
      <c r="S108" s="11" t="s">
        <v>1215</v>
      </c>
      <c r="T108" s="21">
        <v>707306</v>
      </c>
      <c r="U108" s="11" t="s">
        <v>103</v>
      </c>
      <c r="V108" s="12" t="s">
        <v>1289</v>
      </c>
      <c r="W108" s="25"/>
      <c r="X108" s="12"/>
      <c r="Y108" s="16"/>
      <c r="Z108" s="17"/>
      <c r="AA108" s="17"/>
    </row>
    <row r="109" spans="14:31" x14ac:dyDescent="0.25">
      <c r="N109" s="3"/>
      <c r="O109" s="3"/>
      <c r="P109" s="11" t="s">
        <v>304</v>
      </c>
      <c r="Q109" s="11" t="s">
        <v>682</v>
      </c>
      <c r="R109" s="11" t="s">
        <v>1055</v>
      </c>
      <c r="S109" s="11" t="s">
        <v>1216</v>
      </c>
      <c r="T109" s="21">
        <v>707307</v>
      </c>
      <c r="U109" s="11" t="s">
        <v>104</v>
      </c>
      <c r="V109" s="12" t="s">
        <v>1289</v>
      </c>
      <c r="W109" s="25"/>
      <c r="X109" s="12"/>
      <c r="Y109" s="16"/>
      <c r="Z109" s="17"/>
      <c r="AA109" s="17"/>
    </row>
    <row r="110" spans="14:31" x14ac:dyDescent="0.25">
      <c r="N110" s="3"/>
      <c r="O110" s="3"/>
      <c r="P110" s="11" t="s">
        <v>305</v>
      </c>
      <c r="Q110" s="11" t="s">
        <v>683</v>
      </c>
      <c r="R110" s="11" t="s">
        <v>1217</v>
      </c>
      <c r="S110" s="11" t="s">
        <v>1218</v>
      </c>
      <c r="T110" s="21">
        <v>707309</v>
      </c>
      <c r="U110" s="11" t="s">
        <v>105</v>
      </c>
      <c r="V110" s="12" t="s">
        <v>1289</v>
      </c>
      <c r="W110" s="25"/>
      <c r="X110" s="12"/>
      <c r="Y110" s="16"/>
      <c r="Z110" s="17"/>
      <c r="AA110" s="17"/>
    </row>
    <row r="111" spans="14:31" x14ac:dyDescent="0.25">
      <c r="N111" s="3"/>
      <c r="O111" s="3"/>
      <c r="P111" s="11" t="s">
        <v>306</v>
      </c>
      <c r="Q111" s="11" t="s">
        <v>684</v>
      </c>
      <c r="R111" s="11" t="s">
        <v>1219</v>
      </c>
      <c r="S111" s="11" t="s">
        <v>1220</v>
      </c>
      <c r="T111" s="21">
        <v>707350</v>
      </c>
      <c r="U111" s="11" t="s">
        <v>106</v>
      </c>
      <c r="V111" s="12" t="s">
        <v>1289</v>
      </c>
      <c r="W111" s="25"/>
      <c r="X111" s="12"/>
      <c r="Y111" s="16"/>
      <c r="Z111" s="17"/>
      <c r="AA111" s="17"/>
    </row>
    <row r="112" spans="14:31" x14ac:dyDescent="0.25">
      <c r="N112" s="3"/>
      <c r="O112" s="3"/>
      <c r="P112" s="11" t="s">
        <v>307</v>
      </c>
      <c r="Q112" s="11" t="s">
        <v>685</v>
      </c>
      <c r="R112" s="11" t="s">
        <v>1056</v>
      </c>
      <c r="S112" s="11" t="s">
        <v>1221</v>
      </c>
      <c r="T112" s="21">
        <v>707400</v>
      </c>
      <c r="U112" s="11" t="s">
        <v>107</v>
      </c>
      <c r="V112" s="12" t="s">
        <v>1289</v>
      </c>
      <c r="W112" s="25"/>
      <c r="X112" s="12"/>
      <c r="Y112" s="16"/>
      <c r="Z112" s="17"/>
      <c r="AA112" s="17"/>
    </row>
    <row r="113" spans="13:27" x14ac:dyDescent="0.25">
      <c r="M113" s="2"/>
      <c r="N113" s="3"/>
      <c r="O113" s="3"/>
      <c r="P113" s="11" t="s">
        <v>308</v>
      </c>
      <c r="Q113" s="11" t="s">
        <v>686</v>
      </c>
      <c r="R113" s="11" t="s">
        <v>1222</v>
      </c>
      <c r="S113" s="11" t="s">
        <v>1223</v>
      </c>
      <c r="T113" s="21">
        <v>707401</v>
      </c>
      <c r="U113" s="11" t="s">
        <v>108</v>
      </c>
      <c r="V113" s="12" t="s">
        <v>1289</v>
      </c>
      <c r="W113" s="25"/>
      <c r="X113" s="12"/>
      <c r="Y113" s="16"/>
      <c r="Z113" s="17"/>
      <c r="AA113" s="17"/>
    </row>
    <row r="114" spans="13:27" x14ac:dyDescent="0.25">
      <c r="M114" s="2"/>
      <c r="N114" s="3"/>
      <c r="O114" s="3"/>
      <c r="P114" s="11" t="s">
        <v>309</v>
      </c>
      <c r="Q114" s="11" t="s">
        <v>687</v>
      </c>
      <c r="R114" s="11" t="s">
        <v>1057</v>
      </c>
      <c r="S114" s="11" t="s">
        <v>1224</v>
      </c>
      <c r="T114" s="21">
        <v>707402</v>
      </c>
      <c r="U114" s="11" t="s">
        <v>109</v>
      </c>
      <c r="V114" s="12" t="s">
        <v>1289</v>
      </c>
      <c r="W114" s="25"/>
      <c r="X114" s="12"/>
      <c r="Y114" s="16"/>
      <c r="Z114" s="17"/>
      <c r="AA114" s="17"/>
    </row>
    <row r="115" spans="13:27" x14ac:dyDescent="0.25">
      <c r="M115" s="2"/>
      <c r="N115" s="3"/>
      <c r="O115" s="3"/>
      <c r="P115" s="11" t="s">
        <v>310</v>
      </c>
      <c r="Q115" s="11" t="s">
        <v>688</v>
      </c>
      <c r="R115" s="11" t="s">
        <v>1058</v>
      </c>
      <c r="S115" s="11" t="s">
        <v>1225</v>
      </c>
      <c r="T115" s="21">
        <v>707403</v>
      </c>
      <c r="U115" s="11" t="s">
        <v>110</v>
      </c>
      <c r="V115" s="12" t="s">
        <v>1289</v>
      </c>
      <c r="W115" s="25"/>
      <c r="X115" s="12"/>
      <c r="Y115" s="16"/>
      <c r="Z115" s="17"/>
      <c r="AA115" s="17"/>
    </row>
    <row r="116" spans="13:27" x14ac:dyDescent="0.25">
      <c r="M116" s="2"/>
      <c r="N116" s="3"/>
      <c r="O116" s="3"/>
      <c r="P116" s="11" t="s">
        <v>311</v>
      </c>
      <c r="Q116" s="11" t="s">
        <v>689</v>
      </c>
      <c r="R116" s="11" t="s">
        <v>1059</v>
      </c>
      <c r="S116" s="11" t="s">
        <v>1226</v>
      </c>
      <c r="T116" s="21">
        <v>707450</v>
      </c>
      <c r="U116" s="11" t="s">
        <v>111</v>
      </c>
      <c r="V116" s="12" t="s">
        <v>1289</v>
      </c>
      <c r="W116" s="25"/>
      <c r="X116" s="12"/>
      <c r="Y116" s="16"/>
      <c r="Z116" s="17"/>
      <c r="AA116" s="17"/>
    </row>
    <row r="117" spans="13:27" x14ac:dyDescent="0.25">
      <c r="M117" s="2"/>
      <c r="N117" s="3"/>
      <c r="O117" s="3"/>
      <c r="P117" s="11" t="s">
        <v>312</v>
      </c>
      <c r="Q117" s="11" t="s">
        <v>690</v>
      </c>
      <c r="R117" s="11" t="s">
        <v>1060</v>
      </c>
      <c r="S117" s="11" t="s">
        <v>1227</v>
      </c>
      <c r="T117" s="21">
        <v>707451</v>
      </c>
      <c r="U117" s="11" t="s">
        <v>112</v>
      </c>
      <c r="V117" s="12" t="s">
        <v>1289</v>
      </c>
      <c r="W117" s="25"/>
      <c r="X117" s="12"/>
      <c r="Y117" s="16"/>
      <c r="Z117" s="17"/>
      <c r="AA117" s="17"/>
    </row>
    <row r="118" spans="13:27" x14ac:dyDescent="0.25">
      <c r="M118" s="2"/>
      <c r="N118" s="3"/>
      <c r="O118" s="3"/>
      <c r="P118" s="11" t="s">
        <v>313</v>
      </c>
      <c r="Q118" s="11" t="s">
        <v>691</v>
      </c>
      <c r="R118" s="11" t="s">
        <v>1061</v>
      </c>
      <c r="S118" s="11" t="s">
        <v>1228</v>
      </c>
      <c r="T118" s="21">
        <v>707452</v>
      </c>
      <c r="U118" s="11" t="s">
        <v>113</v>
      </c>
      <c r="V118" s="12" t="s">
        <v>1289</v>
      </c>
      <c r="W118" s="25"/>
      <c r="X118" s="12"/>
      <c r="Y118" s="16"/>
      <c r="Z118" s="17"/>
      <c r="AA118" s="17"/>
    </row>
    <row r="119" spans="13:27" x14ac:dyDescent="0.25">
      <c r="M119" s="2"/>
      <c r="N119" s="3"/>
      <c r="O119" s="3"/>
      <c r="P119" s="11" t="s">
        <v>314</v>
      </c>
      <c r="Q119" s="11" t="s">
        <v>692</v>
      </c>
      <c r="R119" s="11" t="s">
        <v>1062</v>
      </c>
      <c r="S119" s="11" t="s">
        <v>1229</v>
      </c>
      <c r="T119" s="21">
        <v>707501</v>
      </c>
      <c r="U119" s="11" t="s">
        <v>114</v>
      </c>
      <c r="V119" s="12" t="s">
        <v>1289</v>
      </c>
      <c r="W119" s="25"/>
      <c r="X119" s="12"/>
      <c r="Y119" s="16"/>
      <c r="Z119" s="17"/>
      <c r="AA119" s="17"/>
    </row>
    <row r="120" spans="13:27" x14ac:dyDescent="0.25">
      <c r="M120" s="2"/>
      <c r="N120" s="3"/>
      <c r="O120" s="3"/>
      <c r="P120" s="11" t="s">
        <v>315</v>
      </c>
      <c r="Q120" s="11" t="s">
        <v>693</v>
      </c>
      <c r="R120" s="11" t="s">
        <v>1063</v>
      </c>
      <c r="S120" s="11" t="s">
        <v>1230</v>
      </c>
      <c r="T120" s="21">
        <v>707502</v>
      </c>
      <c r="U120" s="11" t="s">
        <v>115</v>
      </c>
      <c r="V120" s="12" t="s">
        <v>1289</v>
      </c>
      <c r="W120" s="25"/>
      <c r="X120" s="12"/>
      <c r="Y120" s="16"/>
      <c r="Z120" s="17"/>
      <c r="AA120" s="17"/>
    </row>
    <row r="121" spans="13:27" x14ac:dyDescent="0.25">
      <c r="M121" s="2"/>
      <c r="N121" s="3"/>
      <c r="O121" s="3"/>
      <c r="P121" s="11" t="s">
        <v>316</v>
      </c>
      <c r="Q121" s="11" t="s">
        <v>694</v>
      </c>
      <c r="R121" s="11" t="s">
        <v>1064</v>
      </c>
      <c r="S121" s="11" t="s">
        <v>1231</v>
      </c>
      <c r="T121" s="21">
        <v>707504</v>
      </c>
      <c r="U121" s="11" t="s">
        <v>116</v>
      </c>
      <c r="V121" s="12" t="s">
        <v>1289</v>
      </c>
      <c r="W121" s="25"/>
      <c r="X121" s="12"/>
      <c r="Y121" s="16"/>
      <c r="Z121" s="17"/>
      <c r="AA121" s="17"/>
    </row>
    <row r="122" spans="13:27" x14ac:dyDescent="0.25">
      <c r="M122" s="2"/>
      <c r="N122" s="3"/>
      <c r="O122" s="3"/>
      <c r="P122" s="11" t="s">
        <v>317</v>
      </c>
      <c r="Q122" s="11" t="s">
        <v>695</v>
      </c>
      <c r="R122" s="11" t="s">
        <v>1232</v>
      </c>
      <c r="S122" s="11" t="s">
        <v>1233</v>
      </c>
      <c r="T122" s="21">
        <v>707505</v>
      </c>
      <c r="U122" s="11" t="s">
        <v>117</v>
      </c>
      <c r="V122" s="12" t="s">
        <v>1289</v>
      </c>
      <c r="W122" s="25"/>
      <c r="X122" s="12"/>
      <c r="Y122" s="16"/>
      <c r="Z122" s="17"/>
      <c r="AA122" s="17"/>
    </row>
    <row r="123" spans="13:27" x14ac:dyDescent="0.25">
      <c r="M123" s="2"/>
      <c r="N123" s="3"/>
      <c r="O123" s="3"/>
      <c r="P123" s="11" t="s">
        <v>318</v>
      </c>
      <c r="Q123" s="11" t="s">
        <v>696</v>
      </c>
      <c r="R123" s="11" t="s">
        <v>1065</v>
      </c>
      <c r="S123" s="11" t="s">
        <v>1234</v>
      </c>
      <c r="T123" s="21">
        <v>707506</v>
      </c>
      <c r="U123" s="11" t="s">
        <v>118</v>
      </c>
      <c r="V123" s="12" t="s">
        <v>1289</v>
      </c>
      <c r="W123" s="25"/>
      <c r="X123" s="12"/>
      <c r="Y123" s="16"/>
      <c r="Z123" s="17"/>
      <c r="AA123" s="17"/>
    </row>
    <row r="124" spans="13:27" x14ac:dyDescent="0.25">
      <c r="M124" s="2"/>
      <c r="N124" s="3"/>
      <c r="O124" s="3"/>
      <c r="P124" s="11" t="s">
        <v>319</v>
      </c>
      <c r="Q124" s="11" t="s">
        <v>697</v>
      </c>
      <c r="R124" s="11" t="s">
        <v>1235</v>
      </c>
      <c r="S124" s="11" t="s">
        <v>1236</v>
      </c>
      <c r="T124" s="21">
        <v>707590</v>
      </c>
      <c r="U124" s="11" t="s">
        <v>119</v>
      </c>
      <c r="V124" s="12" t="s">
        <v>1289</v>
      </c>
      <c r="W124" s="25"/>
      <c r="X124" s="12"/>
      <c r="Y124" s="16"/>
      <c r="Z124" s="17"/>
      <c r="AA124" s="17"/>
    </row>
    <row r="125" spans="13:27" x14ac:dyDescent="0.25">
      <c r="M125" s="2"/>
      <c r="N125" s="3"/>
      <c r="O125" s="3"/>
      <c r="P125" s="11" t="s">
        <v>320</v>
      </c>
      <c r="Q125" s="11" t="s">
        <v>698</v>
      </c>
      <c r="R125" s="11" t="s">
        <v>1066</v>
      </c>
      <c r="S125" s="11" t="s">
        <v>1237</v>
      </c>
      <c r="T125" s="21">
        <v>707595</v>
      </c>
      <c r="U125" s="11" t="s">
        <v>120</v>
      </c>
      <c r="V125" s="12" t="s">
        <v>1289</v>
      </c>
      <c r="W125" s="25"/>
      <c r="X125" s="12"/>
      <c r="Y125" s="16"/>
      <c r="Z125" s="17"/>
      <c r="AA125" s="17"/>
    </row>
    <row r="126" spans="13:27" x14ac:dyDescent="0.25">
      <c r="M126" s="2"/>
      <c r="N126" s="3"/>
      <c r="O126" s="3"/>
      <c r="P126" s="11" t="s">
        <v>321</v>
      </c>
      <c r="Q126" s="11" t="s">
        <v>699</v>
      </c>
      <c r="R126" s="11" t="s">
        <v>1067</v>
      </c>
      <c r="S126" s="11" t="s">
        <v>1238</v>
      </c>
      <c r="T126" s="21">
        <v>707901</v>
      </c>
      <c r="U126" s="11" t="s">
        <v>121</v>
      </c>
      <c r="V126" s="12" t="s">
        <v>1289</v>
      </c>
      <c r="W126" s="25"/>
      <c r="X126" s="12"/>
      <c r="Y126" s="16"/>
      <c r="Z126" s="17"/>
      <c r="AA126" s="17"/>
    </row>
    <row r="127" spans="13:27" x14ac:dyDescent="0.25">
      <c r="M127" s="2"/>
      <c r="N127" s="3"/>
      <c r="O127" s="3"/>
      <c r="P127" s="11" t="s">
        <v>322</v>
      </c>
      <c r="Q127" s="11" t="s">
        <v>700</v>
      </c>
      <c r="R127" s="11" t="s">
        <v>1068</v>
      </c>
      <c r="S127" s="11" t="s">
        <v>1239</v>
      </c>
      <c r="T127" s="21">
        <v>707902</v>
      </c>
      <c r="U127" s="11" t="s">
        <v>122</v>
      </c>
      <c r="V127" s="12" t="s">
        <v>1289</v>
      </c>
      <c r="W127" s="25"/>
      <c r="X127" s="12"/>
      <c r="Y127" s="16"/>
      <c r="Z127" s="17"/>
      <c r="AA127" s="17"/>
    </row>
    <row r="128" spans="13:27" x14ac:dyDescent="0.25">
      <c r="M128" s="2"/>
      <c r="N128" s="3"/>
      <c r="O128" s="3"/>
      <c r="P128" s="11" t="s">
        <v>323</v>
      </c>
      <c r="Q128" s="11" t="s">
        <v>701</v>
      </c>
      <c r="R128" s="11" t="s">
        <v>1240</v>
      </c>
      <c r="S128" s="11" t="s">
        <v>1241</v>
      </c>
      <c r="T128" s="21">
        <v>707999</v>
      </c>
      <c r="U128" s="11" t="s">
        <v>123</v>
      </c>
      <c r="V128" s="12" t="s">
        <v>1289</v>
      </c>
      <c r="W128" s="25"/>
      <c r="X128" s="12"/>
      <c r="Y128" s="16"/>
      <c r="Z128" s="17"/>
      <c r="AA128" s="17"/>
    </row>
    <row r="129" spans="13:31" x14ac:dyDescent="0.25">
      <c r="M129" s="2"/>
      <c r="N129" s="3"/>
      <c r="O129" s="3"/>
      <c r="P129" s="11" t="s">
        <v>324</v>
      </c>
      <c r="Q129" s="11" t="s">
        <v>702</v>
      </c>
      <c r="R129" s="11" t="s">
        <v>1069</v>
      </c>
      <c r="S129" s="11" t="s">
        <v>1242</v>
      </c>
      <c r="T129" s="21">
        <v>708000</v>
      </c>
      <c r="U129" s="11" t="s">
        <v>124</v>
      </c>
      <c r="V129" s="12" t="s">
        <v>1289</v>
      </c>
      <c r="W129" s="25"/>
      <c r="X129" s="12"/>
      <c r="Y129" s="16"/>
      <c r="Z129" s="17"/>
      <c r="AA129" s="17"/>
    </row>
    <row r="130" spans="13:31" x14ac:dyDescent="0.25">
      <c r="M130" s="2"/>
      <c r="N130" s="3"/>
      <c r="O130" s="3"/>
      <c r="P130" s="11" t="s">
        <v>325</v>
      </c>
      <c r="Q130" s="11" t="s">
        <v>703</v>
      </c>
      <c r="R130" s="11" t="s">
        <v>1070</v>
      </c>
      <c r="S130" s="11" t="s">
        <v>1243</v>
      </c>
      <c r="T130" s="21">
        <v>708010</v>
      </c>
      <c r="U130" s="11" t="s">
        <v>125</v>
      </c>
      <c r="V130" s="12" t="s">
        <v>1289</v>
      </c>
      <c r="W130" s="25"/>
      <c r="X130" s="12"/>
      <c r="Y130" s="16"/>
      <c r="Z130" s="17"/>
      <c r="AA130" s="17"/>
    </row>
    <row r="131" spans="13:31" x14ac:dyDescent="0.25">
      <c r="M131" s="2"/>
      <c r="N131" s="3"/>
      <c r="O131" s="3"/>
      <c r="P131" s="11" t="s">
        <v>326</v>
      </c>
      <c r="Q131" s="11" t="s">
        <v>704</v>
      </c>
      <c r="R131" s="11" t="s">
        <v>1244</v>
      </c>
      <c r="S131" s="11" t="s">
        <v>1245</v>
      </c>
      <c r="T131" s="21">
        <v>708011</v>
      </c>
      <c r="U131" s="11" t="s">
        <v>126</v>
      </c>
      <c r="V131" s="12" t="s">
        <v>1289</v>
      </c>
      <c r="W131" s="25"/>
      <c r="X131" s="12"/>
      <c r="Y131" s="16"/>
      <c r="Z131" s="17"/>
      <c r="AA131" s="17"/>
    </row>
    <row r="132" spans="13:31" x14ac:dyDescent="0.25">
      <c r="M132" s="2"/>
      <c r="N132" s="3"/>
      <c r="O132" s="3"/>
      <c r="P132" s="11" t="s">
        <v>327</v>
      </c>
      <c r="Q132" s="11" t="s">
        <v>705</v>
      </c>
      <c r="R132" s="11" t="s">
        <v>1071</v>
      </c>
      <c r="S132" s="11" t="s">
        <v>1246</v>
      </c>
      <c r="T132" s="21">
        <v>708020</v>
      </c>
      <c r="U132" s="11" t="s">
        <v>127</v>
      </c>
      <c r="V132" s="12" t="s">
        <v>1289</v>
      </c>
      <c r="W132" s="25"/>
      <c r="X132" s="12"/>
      <c r="Y132" s="16"/>
      <c r="Z132" s="17"/>
      <c r="AA132" s="17"/>
    </row>
    <row r="133" spans="13:31" x14ac:dyDescent="0.25">
      <c r="M133" s="2"/>
      <c r="N133" s="3"/>
      <c r="O133" s="3"/>
      <c r="P133" s="11" t="s">
        <v>328</v>
      </c>
      <c r="Q133" s="11" t="s">
        <v>706</v>
      </c>
      <c r="R133" s="11" t="s">
        <v>1247</v>
      </c>
      <c r="S133" s="11" t="s">
        <v>1248</v>
      </c>
      <c r="T133" s="21">
        <v>708021</v>
      </c>
      <c r="U133" s="11" t="s">
        <v>128</v>
      </c>
      <c r="V133" s="12" t="s">
        <v>1289</v>
      </c>
      <c r="W133" s="25"/>
      <c r="X133" s="12"/>
      <c r="Y133" s="16"/>
      <c r="Z133" s="17"/>
      <c r="AA133" s="17"/>
    </row>
    <row r="134" spans="13:31" x14ac:dyDescent="0.25">
      <c r="M134" s="2"/>
      <c r="N134" s="3"/>
      <c r="O134" s="3"/>
      <c r="P134" s="11" t="s">
        <v>329</v>
      </c>
      <c r="Q134" s="11" t="s">
        <v>707</v>
      </c>
      <c r="R134" s="11" t="s">
        <v>1072</v>
      </c>
      <c r="S134" s="11" t="s">
        <v>843</v>
      </c>
      <c r="T134" s="21">
        <v>708022</v>
      </c>
      <c r="U134" s="11" t="s">
        <v>129</v>
      </c>
      <c r="V134" s="12" t="s">
        <v>1289</v>
      </c>
      <c r="W134" s="25"/>
      <c r="X134" s="12"/>
      <c r="Y134" s="16"/>
      <c r="Z134" s="17"/>
      <c r="AA134" s="17"/>
    </row>
    <row r="135" spans="13:31" x14ac:dyDescent="0.25">
      <c r="M135" s="2"/>
      <c r="N135" s="3"/>
      <c r="O135" s="3"/>
      <c r="P135" s="9" t="s">
        <v>330</v>
      </c>
      <c r="Q135" s="9" t="s">
        <v>708</v>
      </c>
      <c r="R135" s="9" t="s">
        <v>1249</v>
      </c>
      <c r="S135" s="9" t="s">
        <v>1250</v>
      </c>
      <c r="T135" s="10">
        <v>708040</v>
      </c>
      <c r="U135" s="9" t="s">
        <v>130</v>
      </c>
      <c r="V135" s="4" t="s">
        <v>1288</v>
      </c>
      <c r="W135" s="8"/>
      <c r="X135" s="4"/>
      <c r="Y135" s="6"/>
      <c r="Z135" s="7"/>
      <c r="AA135" s="7"/>
      <c r="AB135" s="2"/>
      <c r="AC135" s="2"/>
      <c r="AD135" s="2"/>
      <c r="AE135" s="2"/>
    </row>
    <row r="136" spans="13:31" x14ac:dyDescent="0.25">
      <c r="M136" s="2"/>
      <c r="N136" s="3"/>
      <c r="O136" s="3"/>
      <c r="P136" s="9" t="s">
        <v>331</v>
      </c>
      <c r="Q136" s="9" t="s">
        <v>709</v>
      </c>
      <c r="R136" s="9" t="s">
        <v>1073</v>
      </c>
      <c r="S136" s="9" t="s">
        <v>1251</v>
      </c>
      <c r="T136" s="10">
        <v>708041</v>
      </c>
      <c r="U136" s="9" t="s">
        <v>131</v>
      </c>
      <c r="V136" s="4" t="s">
        <v>1288</v>
      </c>
      <c r="W136" s="8"/>
      <c r="X136" s="4"/>
      <c r="Y136" s="6"/>
      <c r="Z136" s="7"/>
      <c r="AA136" s="7"/>
      <c r="AB136" s="2"/>
      <c r="AC136" s="2"/>
      <c r="AD136" s="2"/>
      <c r="AE136" s="2"/>
    </row>
    <row r="137" spans="13:31" x14ac:dyDescent="0.25">
      <c r="M137" s="2"/>
      <c r="N137" s="3"/>
      <c r="O137" s="3"/>
      <c r="P137" s="11" t="s">
        <v>332</v>
      </c>
      <c r="Q137" s="11" t="s">
        <v>710</v>
      </c>
      <c r="R137" s="11" t="s">
        <v>1252</v>
      </c>
      <c r="S137" s="11" t="s">
        <v>1253</v>
      </c>
      <c r="T137" s="21">
        <v>708060</v>
      </c>
      <c r="U137" s="11" t="s">
        <v>132</v>
      </c>
      <c r="V137" s="12" t="s">
        <v>1289</v>
      </c>
      <c r="W137" s="25"/>
      <c r="X137" s="12"/>
      <c r="Y137" s="16"/>
      <c r="Z137" s="17"/>
      <c r="AA137" s="17"/>
    </row>
    <row r="138" spans="13:31" x14ac:dyDescent="0.25">
      <c r="M138" s="2"/>
      <c r="N138" s="3"/>
      <c r="O138" s="3"/>
      <c r="P138" s="11" t="s">
        <v>333</v>
      </c>
      <c r="Q138" s="11" t="s">
        <v>711</v>
      </c>
      <c r="R138" s="11" t="s">
        <v>1074</v>
      </c>
      <c r="S138" s="11" t="s">
        <v>1254</v>
      </c>
      <c r="T138" s="21">
        <v>708064</v>
      </c>
      <c r="U138" s="11" t="s">
        <v>133</v>
      </c>
      <c r="V138" s="12" t="s">
        <v>1289</v>
      </c>
      <c r="W138" s="25"/>
      <c r="X138" s="12"/>
      <c r="Y138" s="16"/>
      <c r="Z138" s="17"/>
      <c r="AA138" s="17"/>
    </row>
    <row r="139" spans="13:31" x14ac:dyDescent="0.25">
      <c r="M139" s="2"/>
      <c r="N139" s="3"/>
      <c r="O139" s="3"/>
      <c r="P139" s="11" t="s">
        <v>334</v>
      </c>
      <c r="Q139" s="11" t="s">
        <v>712</v>
      </c>
      <c r="R139" s="11" t="s">
        <v>1075</v>
      </c>
      <c r="S139" s="11" t="s">
        <v>1255</v>
      </c>
      <c r="T139" s="21">
        <v>708065</v>
      </c>
      <c r="U139" s="11" t="s">
        <v>134</v>
      </c>
      <c r="V139" s="12" t="s">
        <v>1289</v>
      </c>
      <c r="W139" s="25"/>
      <c r="X139" s="12"/>
      <c r="Y139" s="16"/>
      <c r="Z139" s="17"/>
      <c r="AA139" s="17"/>
    </row>
    <row r="140" spans="13:31" x14ac:dyDescent="0.25">
      <c r="M140" s="2"/>
      <c r="N140" s="3"/>
      <c r="O140" s="3"/>
      <c r="P140" s="11" t="s">
        <v>335</v>
      </c>
      <c r="Q140" s="11" t="s">
        <v>713</v>
      </c>
      <c r="R140" s="11" t="s">
        <v>1076</v>
      </c>
      <c r="S140" s="11" t="s">
        <v>1256</v>
      </c>
      <c r="T140" s="21">
        <v>708066</v>
      </c>
      <c r="U140" s="11" t="s">
        <v>135</v>
      </c>
      <c r="V140" s="12" t="s">
        <v>1289</v>
      </c>
      <c r="W140" s="25"/>
      <c r="X140" s="12"/>
      <c r="Y140" s="16"/>
      <c r="Z140" s="17"/>
      <c r="AA140" s="17"/>
    </row>
    <row r="141" spans="13:31" x14ac:dyDescent="0.25">
      <c r="M141" s="2"/>
      <c r="N141" s="3"/>
      <c r="O141" s="3"/>
      <c r="P141" s="11" t="s">
        <v>336</v>
      </c>
      <c r="Q141" s="11" t="s">
        <v>714</v>
      </c>
      <c r="R141" s="11" t="s">
        <v>1077</v>
      </c>
      <c r="S141" s="11" t="s">
        <v>1257</v>
      </c>
      <c r="T141" s="21">
        <v>708067</v>
      </c>
      <c r="U141" s="11" t="s">
        <v>136</v>
      </c>
      <c r="V141" s="12" t="s">
        <v>1289</v>
      </c>
      <c r="W141" s="25"/>
      <c r="X141" s="12"/>
      <c r="Y141" s="16"/>
      <c r="Z141" s="17"/>
      <c r="AA141" s="17"/>
    </row>
    <row r="142" spans="13:31" x14ac:dyDescent="0.25">
      <c r="M142" s="2"/>
      <c r="N142" s="3"/>
      <c r="O142" s="3"/>
      <c r="P142" s="11" t="s">
        <v>337</v>
      </c>
      <c r="Q142" s="11" t="s">
        <v>715</v>
      </c>
      <c r="R142" s="11" t="s">
        <v>1078</v>
      </c>
      <c r="S142" s="11" t="s">
        <v>1258</v>
      </c>
      <c r="T142" s="21">
        <v>708068</v>
      </c>
      <c r="U142" s="11" t="s">
        <v>137</v>
      </c>
      <c r="V142" s="12" t="s">
        <v>1289</v>
      </c>
      <c r="W142" s="25"/>
      <c r="X142" s="12"/>
      <c r="Y142" s="16"/>
      <c r="Z142" s="17"/>
      <c r="AA142" s="17"/>
    </row>
    <row r="143" spans="13:31" x14ac:dyDescent="0.25">
      <c r="M143" s="2"/>
      <c r="N143" s="3"/>
      <c r="O143" s="3"/>
      <c r="P143" s="11" t="s">
        <v>338</v>
      </c>
      <c r="Q143" s="11" t="s">
        <v>716</v>
      </c>
      <c r="R143" s="11" t="s">
        <v>1079</v>
      </c>
      <c r="S143" s="11" t="s">
        <v>1259</v>
      </c>
      <c r="T143" s="21">
        <v>708071</v>
      </c>
      <c r="U143" s="11" t="s">
        <v>138</v>
      </c>
      <c r="V143" s="12" t="s">
        <v>1289</v>
      </c>
      <c r="W143" s="25"/>
      <c r="X143" s="12"/>
      <c r="Y143" s="16"/>
      <c r="Z143" s="17"/>
      <c r="AA143" s="17"/>
    </row>
    <row r="144" spans="13:31" x14ac:dyDescent="0.25">
      <c r="M144" s="2"/>
      <c r="N144" s="3"/>
      <c r="O144" s="3"/>
      <c r="P144" s="9" t="s">
        <v>339</v>
      </c>
      <c r="Q144" s="9" t="s">
        <v>717</v>
      </c>
      <c r="R144" s="9" t="s">
        <v>1080</v>
      </c>
      <c r="S144" s="9" t="s">
        <v>1260</v>
      </c>
      <c r="T144" s="10">
        <v>708080</v>
      </c>
      <c r="U144" s="9" t="s">
        <v>139</v>
      </c>
      <c r="V144" s="4" t="s">
        <v>1288</v>
      </c>
      <c r="W144" s="8"/>
      <c r="X144" s="4"/>
      <c r="Y144" s="6"/>
      <c r="Z144" s="7"/>
      <c r="AA144" s="7"/>
      <c r="AB144" s="2"/>
      <c r="AC144" s="2"/>
      <c r="AD144" s="2"/>
      <c r="AE144" s="2"/>
    </row>
    <row r="145" spans="13:27" x14ac:dyDescent="0.25">
      <c r="M145" s="2"/>
      <c r="N145" s="3"/>
      <c r="O145" s="3"/>
      <c r="P145" s="11" t="s">
        <v>340</v>
      </c>
      <c r="Q145" s="11" t="s">
        <v>718</v>
      </c>
      <c r="R145" s="11" t="s">
        <v>1081</v>
      </c>
      <c r="S145" s="11" t="s">
        <v>1261</v>
      </c>
      <c r="T145" s="21">
        <v>708091</v>
      </c>
      <c r="U145" s="11" t="s">
        <v>140</v>
      </c>
      <c r="V145" s="12" t="s">
        <v>1289</v>
      </c>
      <c r="W145" s="25"/>
      <c r="X145" s="12"/>
      <c r="Y145" s="16"/>
      <c r="Z145" s="17"/>
      <c r="AA145" s="17"/>
    </row>
    <row r="146" spans="13:27" x14ac:dyDescent="0.25">
      <c r="M146" s="2"/>
      <c r="N146" s="3"/>
      <c r="O146" s="3"/>
      <c r="P146" s="11" t="s">
        <v>341</v>
      </c>
      <c r="Q146" s="11" t="s">
        <v>719</v>
      </c>
      <c r="R146" s="11" t="s">
        <v>1082</v>
      </c>
      <c r="S146" s="11" t="s">
        <v>1262</v>
      </c>
      <c r="T146" s="21">
        <v>708100</v>
      </c>
      <c r="U146" s="11" t="s">
        <v>141</v>
      </c>
      <c r="V146" s="12" t="s">
        <v>1289</v>
      </c>
      <c r="W146" s="25"/>
      <c r="X146" s="12"/>
      <c r="Y146" s="16"/>
      <c r="Z146" s="17"/>
      <c r="AA146" s="17"/>
    </row>
    <row r="147" spans="13:27" x14ac:dyDescent="0.25">
      <c r="M147" s="2"/>
      <c r="N147" s="3"/>
      <c r="O147" s="3"/>
      <c r="P147" s="11" t="s">
        <v>342</v>
      </c>
      <c r="Q147" s="11" t="s">
        <v>720</v>
      </c>
      <c r="R147" s="11" t="s">
        <v>1083</v>
      </c>
      <c r="S147" s="11" t="s">
        <v>1263</v>
      </c>
      <c r="T147" s="21">
        <v>708800</v>
      </c>
      <c r="U147" s="11" t="s">
        <v>142</v>
      </c>
      <c r="V147" s="12" t="s">
        <v>1289</v>
      </c>
      <c r="W147" s="25"/>
      <c r="X147" s="12"/>
      <c r="Y147" s="16"/>
      <c r="Z147" s="17"/>
      <c r="AA147" s="17"/>
    </row>
    <row r="148" spans="13:27" x14ac:dyDescent="0.25">
      <c r="M148" s="2"/>
      <c r="N148" s="3"/>
      <c r="O148" s="3"/>
      <c r="P148" s="11" t="s">
        <v>343</v>
      </c>
      <c r="Q148" s="11" t="s">
        <v>721</v>
      </c>
      <c r="R148" s="11" t="s">
        <v>1264</v>
      </c>
      <c r="S148" s="11" t="s">
        <v>1265</v>
      </c>
      <c r="T148" s="21">
        <v>710000</v>
      </c>
      <c r="U148" s="11" t="s">
        <v>143</v>
      </c>
      <c r="V148" s="12" t="s">
        <v>1289</v>
      </c>
      <c r="W148" s="25"/>
      <c r="X148" s="12"/>
      <c r="Y148" s="16"/>
      <c r="Z148" s="17"/>
      <c r="AA148" s="17"/>
    </row>
    <row r="149" spans="13:27" x14ac:dyDescent="0.25">
      <c r="M149" s="2"/>
      <c r="N149" s="3"/>
      <c r="O149" s="3"/>
      <c r="P149" s="11" t="s">
        <v>344</v>
      </c>
      <c r="Q149" s="11" t="s">
        <v>722</v>
      </c>
      <c r="R149" s="11" t="s">
        <v>1266</v>
      </c>
      <c r="S149" s="11" t="s">
        <v>1267</v>
      </c>
      <c r="T149" s="21">
        <v>713000</v>
      </c>
      <c r="U149" s="11" t="s">
        <v>144</v>
      </c>
      <c r="V149" s="12" t="s">
        <v>1289</v>
      </c>
      <c r="W149" s="25"/>
      <c r="X149" s="12"/>
      <c r="Y149" s="16"/>
      <c r="Z149" s="17"/>
      <c r="AA149" s="17"/>
    </row>
    <row r="150" spans="13:27" x14ac:dyDescent="0.25">
      <c r="M150" s="2"/>
      <c r="N150" s="3"/>
      <c r="O150" s="3"/>
      <c r="P150" s="11" t="s">
        <v>345</v>
      </c>
      <c r="Q150" s="11" t="s">
        <v>723</v>
      </c>
      <c r="R150" s="11" t="s">
        <v>1268</v>
      </c>
      <c r="S150" s="11" t="s">
        <v>1269</v>
      </c>
      <c r="T150" s="21">
        <v>713001</v>
      </c>
      <c r="U150" s="11" t="s">
        <v>145</v>
      </c>
      <c r="V150" s="12" t="s">
        <v>1289</v>
      </c>
      <c r="W150" s="25"/>
      <c r="X150" s="12"/>
      <c r="Y150" s="16"/>
      <c r="Z150" s="17"/>
      <c r="AA150" s="17"/>
    </row>
    <row r="151" spans="13:27" x14ac:dyDescent="0.25">
      <c r="M151" s="2"/>
      <c r="N151" s="3"/>
      <c r="O151" s="3"/>
      <c r="P151" s="11" t="s">
        <v>346</v>
      </c>
      <c r="Q151" s="11" t="s">
        <v>724</v>
      </c>
      <c r="R151" s="11" t="s">
        <v>1270</v>
      </c>
      <c r="S151" s="11" t="s">
        <v>1271</v>
      </c>
      <c r="T151" s="13"/>
      <c r="U151" s="12"/>
      <c r="V151" s="12" t="s">
        <v>949</v>
      </c>
      <c r="W151" s="25"/>
      <c r="X151" s="12"/>
      <c r="Y151" s="16"/>
      <c r="Z151" s="17"/>
      <c r="AA151" s="17"/>
    </row>
    <row r="152" spans="13:27" x14ac:dyDescent="0.25">
      <c r="M152" s="2"/>
      <c r="N152" s="3"/>
      <c r="O152" s="3"/>
      <c r="P152" s="11" t="s">
        <v>347</v>
      </c>
      <c r="Q152" s="11" t="s">
        <v>725</v>
      </c>
      <c r="R152" s="11" t="s">
        <v>1272</v>
      </c>
      <c r="S152" s="11" t="s">
        <v>1273</v>
      </c>
      <c r="T152" s="13"/>
      <c r="U152" s="12"/>
      <c r="V152" s="12" t="s">
        <v>949</v>
      </c>
      <c r="W152" s="25"/>
      <c r="X152" s="12"/>
      <c r="Y152" s="16"/>
      <c r="Z152" s="17"/>
      <c r="AA152" s="17"/>
    </row>
    <row r="153" spans="13:27" x14ac:dyDescent="0.25">
      <c r="M153" s="2"/>
      <c r="N153" s="3"/>
      <c r="O153" s="3"/>
      <c r="P153" s="11" t="s">
        <v>348</v>
      </c>
      <c r="Q153" s="11" t="s">
        <v>726</v>
      </c>
      <c r="R153" s="11" t="s">
        <v>1274</v>
      </c>
      <c r="S153" s="11" t="s">
        <v>1275</v>
      </c>
      <c r="T153" s="13"/>
      <c r="U153" s="12"/>
      <c r="V153" s="12" t="s">
        <v>949</v>
      </c>
      <c r="W153" s="25"/>
      <c r="X153" s="12"/>
      <c r="Y153" s="16"/>
      <c r="Z153" s="17"/>
      <c r="AA153" s="17"/>
    </row>
    <row r="154" spans="13:27" x14ac:dyDescent="0.25">
      <c r="M154" s="2"/>
      <c r="N154" s="3"/>
      <c r="O154" s="3"/>
      <c r="P154" s="11" t="s">
        <v>349</v>
      </c>
      <c r="Q154" s="11" t="s">
        <v>727</v>
      </c>
      <c r="R154" s="11" t="s">
        <v>1276</v>
      </c>
      <c r="S154" s="11" t="s">
        <v>1277</v>
      </c>
      <c r="T154" s="13"/>
      <c r="U154" s="12"/>
      <c r="V154" s="12" t="s">
        <v>949</v>
      </c>
      <c r="W154" s="25"/>
      <c r="X154" s="12"/>
      <c r="Y154" s="16"/>
      <c r="Z154" s="17"/>
      <c r="AA154" s="17"/>
    </row>
    <row r="155" spans="13:27" x14ac:dyDescent="0.25">
      <c r="M155" s="2"/>
      <c r="N155" s="3"/>
      <c r="O155" s="3"/>
      <c r="P155" s="11" t="s">
        <v>350</v>
      </c>
      <c r="Q155" s="11" t="s">
        <v>728</v>
      </c>
      <c r="R155" s="11" t="s">
        <v>1084</v>
      </c>
      <c r="S155" s="11" t="s">
        <v>1278</v>
      </c>
      <c r="T155" s="13"/>
      <c r="U155" s="12"/>
      <c r="V155" s="12" t="s">
        <v>949</v>
      </c>
      <c r="W155" s="25"/>
      <c r="X155" s="12"/>
      <c r="Y155" s="16"/>
      <c r="Z155" s="17"/>
      <c r="AA155" s="17"/>
    </row>
    <row r="156" spans="13:27" x14ac:dyDescent="0.25">
      <c r="M156" s="2"/>
      <c r="N156" s="3"/>
      <c r="O156" s="3"/>
      <c r="P156" s="11" t="s">
        <v>351</v>
      </c>
      <c r="Q156" s="11" t="s">
        <v>729</v>
      </c>
      <c r="R156" s="11" t="s">
        <v>1085</v>
      </c>
      <c r="S156" s="11" t="s">
        <v>1279</v>
      </c>
      <c r="T156" s="13"/>
      <c r="U156" s="12"/>
      <c r="V156" s="12" t="s">
        <v>949</v>
      </c>
      <c r="W156" s="25"/>
      <c r="X156" s="12"/>
      <c r="Y156" s="16"/>
      <c r="Z156" s="17"/>
      <c r="AA156" s="17"/>
    </row>
    <row r="157" spans="13:27" x14ac:dyDescent="0.25">
      <c r="M157" s="2"/>
      <c r="N157" s="3"/>
      <c r="O157" s="3"/>
      <c r="P157" s="11" t="s">
        <v>352</v>
      </c>
      <c r="Q157" s="11" t="s">
        <v>730</v>
      </c>
      <c r="R157" s="11" t="s">
        <v>1086</v>
      </c>
      <c r="S157" s="11" t="s">
        <v>1280</v>
      </c>
      <c r="T157" s="13"/>
      <c r="U157" s="12"/>
      <c r="V157" s="12" t="s">
        <v>949</v>
      </c>
      <c r="W157" s="25"/>
      <c r="X157" s="12"/>
      <c r="Y157" s="16"/>
      <c r="Z157" s="17"/>
      <c r="AA157" s="17"/>
    </row>
    <row r="158" spans="13:27" x14ac:dyDescent="0.25">
      <c r="M158" s="2"/>
      <c r="N158" s="3"/>
      <c r="O158" s="3"/>
      <c r="P158" s="11" t="s">
        <v>353</v>
      </c>
      <c r="Q158" s="11" t="s">
        <v>731</v>
      </c>
      <c r="R158" s="11" t="s">
        <v>1087</v>
      </c>
      <c r="S158" s="11" t="s">
        <v>1281</v>
      </c>
      <c r="T158" s="13"/>
      <c r="U158" s="12"/>
      <c r="V158" s="12" t="s">
        <v>949</v>
      </c>
      <c r="W158" s="25"/>
      <c r="X158" s="12"/>
      <c r="Y158" s="16"/>
      <c r="Z158" s="17"/>
      <c r="AA158" s="17"/>
    </row>
    <row r="159" spans="13:27" x14ac:dyDescent="0.25">
      <c r="M159" s="2"/>
      <c r="N159" s="3"/>
      <c r="O159" s="3"/>
      <c r="P159" s="11" t="s">
        <v>354</v>
      </c>
      <c r="Q159" s="11" t="s">
        <v>732</v>
      </c>
      <c r="R159" s="11" t="s">
        <v>1088</v>
      </c>
      <c r="S159" s="11" t="s">
        <v>1282</v>
      </c>
      <c r="T159" s="13"/>
      <c r="U159" s="12"/>
      <c r="V159" s="12" t="s">
        <v>949</v>
      </c>
      <c r="W159" s="25"/>
      <c r="X159" s="12"/>
      <c r="Y159" s="16"/>
      <c r="Z159" s="17"/>
      <c r="AA159" s="17"/>
    </row>
    <row r="160" spans="13:27" x14ac:dyDescent="0.25">
      <c r="M160" s="2"/>
      <c r="N160" s="3"/>
      <c r="O160" s="3"/>
      <c r="P160" s="11" t="s">
        <v>355</v>
      </c>
      <c r="Q160" s="11" t="s">
        <v>733</v>
      </c>
      <c r="R160" s="11" t="s">
        <v>1089</v>
      </c>
      <c r="S160" s="11" t="s">
        <v>1283</v>
      </c>
      <c r="T160" s="13"/>
      <c r="U160" s="12"/>
      <c r="V160" s="12" t="s">
        <v>949</v>
      </c>
      <c r="W160" s="25"/>
      <c r="X160" s="12"/>
      <c r="Y160" s="16"/>
      <c r="Z160" s="17"/>
      <c r="AA160" s="17"/>
    </row>
    <row r="161" spans="13:27" x14ac:dyDescent="0.25">
      <c r="M161" s="2"/>
      <c r="N161" s="3"/>
      <c r="O161" s="3"/>
      <c r="P161" s="11" t="s">
        <v>356</v>
      </c>
      <c r="Q161" s="11" t="s">
        <v>734</v>
      </c>
      <c r="R161" s="11" t="s">
        <v>1090</v>
      </c>
      <c r="S161" s="11" t="s">
        <v>1284</v>
      </c>
      <c r="T161" s="13"/>
      <c r="U161" s="12"/>
      <c r="V161" s="12" t="s">
        <v>949</v>
      </c>
      <c r="W161" s="25"/>
      <c r="X161" s="12"/>
      <c r="Y161" s="16"/>
      <c r="Z161" s="17"/>
      <c r="AA161" s="17"/>
    </row>
    <row r="162" spans="13:27" x14ac:dyDescent="0.25">
      <c r="M162" s="2"/>
      <c r="N162" s="3"/>
      <c r="O162" s="3"/>
      <c r="P162" s="11" t="s">
        <v>357</v>
      </c>
      <c r="Q162" s="11" t="s">
        <v>735</v>
      </c>
      <c r="R162" s="11" t="s">
        <v>1091</v>
      </c>
      <c r="S162" s="11" t="s">
        <v>1285</v>
      </c>
      <c r="T162" s="13"/>
      <c r="U162" s="12"/>
      <c r="V162" s="12" t="s">
        <v>949</v>
      </c>
      <c r="W162" s="25"/>
      <c r="X162" s="12"/>
      <c r="Y162" s="16"/>
      <c r="Z162" s="17"/>
      <c r="AA162" s="17"/>
    </row>
    <row r="163" spans="13:27" x14ac:dyDescent="0.25">
      <c r="M163" s="2"/>
      <c r="N163" s="3"/>
      <c r="O163" s="3"/>
      <c r="P163" s="11" t="s">
        <v>358</v>
      </c>
      <c r="Q163" s="11" t="s">
        <v>736</v>
      </c>
      <c r="R163" s="11" t="s">
        <v>1286</v>
      </c>
      <c r="S163" s="11" t="s">
        <v>1287</v>
      </c>
      <c r="T163" s="13"/>
      <c r="U163" s="12"/>
      <c r="V163" s="12" t="s">
        <v>949</v>
      </c>
      <c r="W163" s="25"/>
      <c r="X163" s="12"/>
      <c r="Y163" s="16"/>
      <c r="Z163" s="17"/>
      <c r="AA163" s="17"/>
    </row>
    <row r="164" spans="13:27" x14ac:dyDescent="0.25">
      <c r="M164" s="2"/>
      <c r="N164" s="3"/>
      <c r="O164" s="3"/>
      <c r="P164" s="11" t="s">
        <v>359</v>
      </c>
      <c r="Q164" s="11" t="s">
        <v>737</v>
      </c>
      <c r="R164" s="12"/>
      <c r="S164" s="12"/>
      <c r="T164" s="13"/>
      <c r="U164" s="12"/>
      <c r="V164" s="12" t="s">
        <v>949</v>
      </c>
      <c r="W164" s="25"/>
      <c r="X164" s="12"/>
      <c r="Y164" s="16"/>
      <c r="Z164" s="17"/>
      <c r="AA164" s="17"/>
    </row>
    <row r="165" spans="13:27" x14ac:dyDescent="0.25">
      <c r="M165" s="2"/>
      <c r="N165" s="3"/>
      <c r="O165" s="3"/>
      <c r="P165" s="11" t="s">
        <v>360</v>
      </c>
      <c r="Q165" s="11" t="s">
        <v>738</v>
      </c>
      <c r="R165" s="12"/>
      <c r="S165" s="12"/>
      <c r="T165" s="13"/>
      <c r="U165" s="12"/>
      <c r="V165" s="12" t="s">
        <v>949</v>
      </c>
      <c r="W165" s="25"/>
      <c r="X165" s="12"/>
      <c r="Y165" s="16"/>
      <c r="Z165" s="17"/>
      <c r="AA165" s="17"/>
    </row>
    <row r="166" spans="13:27" x14ac:dyDescent="0.25">
      <c r="M166" s="2"/>
      <c r="N166" s="3"/>
      <c r="O166" s="3"/>
      <c r="P166" s="11" t="s">
        <v>361</v>
      </c>
      <c r="Q166" s="11" t="s">
        <v>739</v>
      </c>
      <c r="R166" s="12"/>
      <c r="S166" s="12"/>
      <c r="T166" s="13"/>
      <c r="U166" s="12"/>
      <c r="V166" s="12" t="s">
        <v>949</v>
      </c>
      <c r="W166" s="25"/>
      <c r="X166" s="12"/>
      <c r="Y166" s="16"/>
      <c r="Z166" s="17"/>
      <c r="AA166" s="17"/>
    </row>
    <row r="167" spans="13:27" x14ac:dyDescent="0.25">
      <c r="M167" s="2"/>
      <c r="N167" s="3"/>
      <c r="O167" s="3"/>
      <c r="P167" s="11" t="s">
        <v>362</v>
      </c>
      <c r="Q167" s="11" t="s">
        <v>740</v>
      </c>
      <c r="R167" s="12"/>
      <c r="S167" s="12"/>
      <c r="T167" s="13"/>
      <c r="U167" s="12"/>
      <c r="V167" s="12" t="s">
        <v>949</v>
      </c>
      <c r="W167" s="25"/>
      <c r="X167" s="12"/>
      <c r="Y167" s="16"/>
      <c r="Z167" s="17"/>
      <c r="AA167" s="17"/>
    </row>
    <row r="168" spans="13:27" x14ac:dyDescent="0.25">
      <c r="M168" s="2"/>
      <c r="N168" s="3"/>
      <c r="O168" s="3"/>
      <c r="P168" s="11" t="s">
        <v>363</v>
      </c>
      <c r="Q168" s="11" t="s">
        <v>741</v>
      </c>
      <c r="R168" s="12"/>
      <c r="S168" s="12"/>
      <c r="T168" s="13"/>
      <c r="U168" s="12"/>
      <c r="V168" s="12" t="s">
        <v>949</v>
      </c>
      <c r="W168" s="25"/>
      <c r="X168" s="12"/>
      <c r="Y168" s="16"/>
      <c r="Z168" s="17"/>
      <c r="AA168" s="17"/>
    </row>
    <row r="169" spans="13:27" x14ac:dyDescent="0.25">
      <c r="M169" s="2"/>
      <c r="N169" s="3"/>
      <c r="O169" s="3"/>
      <c r="P169" s="11" t="s">
        <v>364</v>
      </c>
      <c r="Q169" s="11" t="s">
        <v>742</v>
      </c>
      <c r="R169" s="12"/>
      <c r="S169" s="12"/>
      <c r="T169" s="13"/>
      <c r="U169" s="12"/>
      <c r="V169" s="12" t="s">
        <v>949</v>
      </c>
      <c r="W169" s="25"/>
      <c r="X169" s="12"/>
      <c r="Y169" s="16"/>
      <c r="Z169" s="17"/>
      <c r="AA169" s="17"/>
    </row>
    <row r="170" spans="13:27" x14ac:dyDescent="0.25">
      <c r="M170" s="2"/>
      <c r="N170" s="3"/>
      <c r="O170" s="3"/>
      <c r="P170" s="11" t="s">
        <v>365</v>
      </c>
      <c r="Q170" s="11" t="s">
        <v>743</v>
      </c>
      <c r="R170" s="12"/>
      <c r="S170" s="12"/>
      <c r="T170" s="13"/>
      <c r="U170" s="12"/>
      <c r="V170" s="12" t="s">
        <v>949</v>
      </c>
      <c r="W170" s="12"/>
      <c r="X170" s="12"/>
      <c r="Y170" s="16"/>
      <c r="Z170" s="17"/>
      <c r="AA170" s="17"/>
    </row>
    <row r="171" spans="13:27" x14ac:dyDescent="0.25">
      <c r="M171" s="2"/>
      <c r="N171" s="3"/>
      <c r="O171" s="3"/>
      <c r="P171" s="11" t="s">
        <v>366</v>
      </c>
      <c r="Q171" s="11" t="s">
        <v>744</v>
      </c>
      <c r="R171" s="12"/>
      <c r="S171" s="12"/>
      <c r="T171" s="13"/>
      <c r="U171" s="12"/>
      <c r="V171" s="12" t="s">
        <v>949</v>
      </c>
      <c r="W171" s="12"/>
      <c r="X171" s="12"/>
      <c r="Y171" s="16"/>
      <c r="Z171" s="17"/>
      <c r="AA171" s="17"/>
    </row>
    <row r="172" spans="13:27" x14ac:dyDescent="0.25">
      <c r="M172" s="2"/>
      <c r="N172" s="3"/>
      <c r="O172" s="3"/>
      <c r="P172" s="11" t="s">
        <v>367</v>
      </c>
      <c r="Q172" s="11" t="s">
        <v>745</v>
      </c>
      <c r="R172" s="12"/>
      <c r="S172" s="12"/>
      <c r="T172" s="13"/>
      <c r="U172" s="12"/>
      <c r="V172" s="12" t="s">
        <v>949</v>
      </c>
      <c r="W172" s="12"/>
      <c r="X172" s="12"/>
      <c r="Y172" s="16"/>
      <c r="Z172" s="17"/>
      <c r="AA172" s="17"/>
    </row>
    <row r="173" spans="13:27" x14ac:dyDescent="0.25">
      <c r="M173" s="2"/>
      <c r="N173" s="3"/>
      <c r="O173" s="3"/>
      <c r="P173" s="11" t="s">
        <v>368</v>
      </c>
      <c r="Q173" s="11" t="s">
        <v>746</v>
      </c>
      <c r="R173" s="12"/>
      <c r="S173" s="12"/>
      <c r="T173" s="13"/>
      <c r="U173" s="12"/>
      <c r="V173" s="12" t="s">
        <v>949</v>
      </c>
      <c r="W173" s="12"/>
      <c r="X173" s="12"/>
      <c r="Y173" s="16"/>
      <c r="Z173" s="17"/>
      <c r="AA173" s="17"/>
    </row>
    <row r="174" spans="13:27" x14ac:dyDescent="0.25">
      <c r="M174" s="2"/>
      <c r="N174" s="3"/>
      <c r="O174" s="3"/>
      <c r="P174" s="11" t="s">
        <v>369</v>
      </c>
      <c r="Q174" s="11" t="s">
        <v>747</v>
      </c>
      <c r="R174" s="12"/>
      <c r="S174" s="12"/>
      <c r="T174" s="13"/>
      <c r="U174" s="12"/>
      <c r="V174" s="12" t="s">
        <v>949</v>
      </c>
      <c r="W174" s="12"/>
      <c r="X174" s="12"/>
      <c r="Y174" s="16"/>
      <c r="Z174" s="17"/>
      <c r="AA174" s="17"/>
    </row>
    <row r="175" spans="13:27" x14ac:dyDescent="0.25">
      <c r="M175" s="2"/>
      <c r="N175" s="3"/>
      <c r="O175" s="3"/>
      <c r="P175" s="11" t="s">
        <v>370</v>
      </c>
      <c r="Q175" s="11" t="s">
        <v>748</v>
      </c>
      <c r="R175" s="12"/>
      <c r="S175" s="12"/>
      <c r="T175" s="13"/>
      <c r="U175" s="12"/>
      <c r="V175" s="12" t="s">
        <v>949</v>
      </c>
      <c r="W175" s="12"/>
      <c r="X175" s="12"/>
      <c r="Y175" s="16"/>
      <c r="Z175" s="17"/>
      <c r="AA175" s="17"/>
    </row>
    <row r="176" spans="13:27" x14ac:dyDescent="0.25">
      <c r="M176" s="2"/>
      <c r="N176" s="3"/>
      <c r="O176" s="3"/>
      <c r="P176" s="11" t="s">
        <v>371</v>
      </c>
      <c r="Q176" s="11" t="s">
        <v>749</v>
      </c>
      <c r="R176" s="12"/>
      <c r="S176" s="12"/>
      <c r="T176" s="13"/>
      <c r="U176" s="12"/>
      <c r="V176" s="12" t="s">
        <v>949</v>
      </c>
      <c r="W176" s="12"/>
      <c r="X176" s="12"/>
      <c r="Y176" s="16"/>
      <c r="Z176" s="17"/>
      <c r="AA176" s="17"/>
    </row>
    <row r="177" spans="13:27" x14ac:dyDescent="0.25">
      <c r="M177" s="2"/>
      <c r="N177" s="3"/>
      <c r="O177" s="3"/>
      <c r="P177" s="11" t="s">
        <v>372</v>
      </c>
      <c r="Q177" s="11" t="s">
        <v>750</v>
      </c>
      <c r="R177" s="12"/>
      <c r="S177" s="12"/>
      <c r="T177" s="13"/>
      <c r="U177" s="12"/>
      <c r="V177" s="12" t="s">
        <v>949</v>
      </c>
      <c r="W177" s="12"/>
      <c r="X177" s="12"/>
      <c r="Y177" s="16"/>
      <c r="Z177" s="17"/>
      <c r="AA177" s="17"/>
    </row>
    <row r="178" spans="13:27" x14ac:dyDescent="0.25">
      <c r="M178" s="2"/>
      <c r="N178" s="3"/>
      <c r="O178" s="3"/>
      <c r="P178" s="11" t="s">
        <v>373</v>
      </c>
      <c r="Q178" s="11" t="s">
        <v>751</v>
      </c>
      <c r="R178" s="12"/>
      <c r="S178" s="12"/>
      <c r="T178" s="13"/>
      <c r="U178" s="12"/>
      <c r="V178" s="12" t="s">
        <v>949</v>
      </c>
      <c r="W178" s="12"/>
      <c r="X178" s="12"/>
      <c r="Y178" s="16"/>
      <c r="Z178" s="17"/>
      <c r="AA178" s="17"/>
    </row>
    <row r="179" spans="13:27" x14ac:dyDescent="0.25">
      <c r="M179" s="2"/>
      <c r="N179" s="3"/>
      <c r="O179" s="3"/>
      <c r="P179" s="11" t="s">
        <v>374</v>
      </c>
      <c r="Q179" s="11" t="s">
        <v>752</v>
      </c>
      <c r="R179" s="12"/>
      <c r="S179" s="12"/>
      <c r="T179" s="13"/>
      <c r="U179" s="12"/>
      <c r="V179" s="12" t="s">
        <v>949</v>
      </c>
      <c r="W179" s="12"/>
      <c r="X179" s="12"/>
      <c r="Y179" s="16"/>
      <c r="Z179" s="17"/>
      <c r="AA179" s="17"/>
    </row>
    <row r="180" spans="13:27" x14ac:dyDescent="0.25">
      <c r="M180" s="2"/>
      <c r="N180" s="3"/>
      <c r="O180" s="3"/>
      <c r="P180" s="11" t="s">
        <v>375</v>
      </c>
      <c r="Q180" s="11" t="s">
        <v>753</v>
      </c>
      <c r="R180" s="12"/>
      <c r="S180" s="12"/>
      <c r="T180" s="13"/>
      <c r="U180" s="12"/>
      <c r="V180" s="12" t="s">
        <v>949</v>
      </c>
      <c r="W180" s="12"/>
      <c r="X180" s="12"/>
      <c r="Y180" s="16"/>
      <c r="Z180" s="17"/>
      <c r="AA180" s="17"/>
    </row>
    <row r="181" spans="13:27" x14ac:dyDescent="0.25">
      <c r="M181" s="2"/>
      <c r="N181" s="3"/>
      <c r="O181" s="3"/>
      <c r="P181" s="11" t="s">
        <v>376</v>
      </c>
      <c r="Q181" s="11" t="s">
        <v>754</v>
      </c>
      <c r="R181" s="12"/>
      <c r="S181" s="12"/>
      <c r="T181" s="13"/>
      <c r="U181" s="12"/>
      <c r="V181" s="12" t="s">
        <v>949</v>
      </c>
      <c r="W181" s="12"/>
      <c r="X181" s="12"/>
      <c r="Y181" s="16"/>
      <c r="Z181" s="17"/>
      <c r="AA181" s="17"/>
    </row>
    <row r="182" spans="13:27" x14ac:dyDescent="0.25">
      <c r="M182" s="2"/>
      <c r="N182" s="3"/>
      <c r="O182" s="3"/>
      <c r="P182" s="11" t="s">
        <v>377</v>
      </c>
      <c r="Q182" s="11" t="s">
        <v>755</v>
      </c>
      <c r="R182" s="12"/>
      <c r="S182" s="12"/>
      <c r="T182" s="13"/>
      <c r="U182" s="12"/>
      <c r="V182" s="12" t="s">
        <v>949</v>
      </c>
      <c r="W182" s="12"/>
      <c r="X182" s="12"/>
      <c r="Y182" s="16"/>
      <c r="Z182" s="17"/>
      <c r="AA182" s="17"/>
    </row>
    <row r="183" spans="13:27" x14ac:dyDescent="0.25">
      <c r="M183" s="2"/>
      <c r="N183" s="3"/>
      <c r="O183" s="3"/>
      <c r="P183" s="11" t="s">
        <v>378</v>
      </c>
      <c r="Q183" s="11" t="s">
        <v>756</v>
      </c>
      <c r="R183" s="12"/>
      <c r="S183" s="12"/>
      <c r="T183" s="13"/>
      <c r="U183" s="12"/>
      <c r="V183" s="12" t="s">
        <v>949</v>
      </c>
      <c r="W183" s="12"/>
      <c r="X183" s="12"/>
      <c r="Y183" s="16"/>
      <c r="Z183" s="17"/>
      <c r="AA183" s="17"/>
    </row>
    <row r="184" spans="13:27" x14ac:dyDescent="0.25">
      <c r="M184" s="2"/>
      <c r="N184" s="3"/>
      <c r="O184" s="3"/>
      <c r="P184" s="11" t="s">
        <v>379</v>
      </c>
      <c r="Q184" s="11" t="s">
        <v>757</v>
      </c>
      <c r="R184" s="12"/>
      <c r="S184" s="12"/>
      <c r="T184" s="13"/>
      <c r="U184" s="12"/>
      <c r="V184" s="12" t="s">
        <v>949</v>
      </c>
      <c r="W184" s="12"/>
      <c r="X184" s="12"/>
      <c r="Y184" s="16"/>
      <c r="Z184" s="17"/>
      <c r="AA184" s="17"/>
    </row>
    <row r="185" spans="13:27" x14ac:dyDescent="0.25">
      <c r="M185" s="2"/>
      <c r="N185" s="3"/>
      <c r="O185" s="3"/>
      <c r="P185" s="11" t="s">
        <v>380</v>
      </c>
      <c r="Q185" s="11" t="s">
        <v>758</v>
      </c>
      <c r="R185" s="12"/>
      <c r="S185" s="12"/>
      <c r="T185" s="13"/>
      <c r="U185" s="12"/>
      <c r="V185" s="12" t="s">
        <v>949</v>
      </c>
      <c r="W185" s="12"/>
      <c r="X185" s="12"/>
      <c r="Y185" s="16"/>
      <c r="Z185" s="17"/>
      <c r="AA185" s="17"/>
    </row>
    <row r="186" spans="13:27" x14ac:dyDescent="0.25">
      <c r="M186" s="2"/>
      <c r="N186" s="3"/>
      <c r="O186" s="3"/>
      <c r="P186" s="11" t="s">
        <v>381</v>
      </c>
      <c r="Q186" s="11" t="s">
        <v>759</v>
      </c>
      <c r="R186" s="12"/>
      <c r="S186" s="12"/>
      <c r="T186" s="13"/>
      <c r="U186" s="12"/>
      <c r="V186" s="12" t="s">
        <v>949</v>
      </c>
      <c r="W186" s="12"/>
      <c r="X186" s="12"/>
      <c r="Y186" s="16"/>
      <c r="Z186" s="17"/>
      <c r="AA186" s="17"/>
    </row>
    <row r="187" spans="13:27" x14ac:dyDescent="0.25">
      <c r="M187" s="2"/>
      <c r="N187" s="3"/>
      <c r="O187" s="3"/>
      <c r="P187" s="11" t="s">
        <v>382</v>
      </c>
      <c r="Q187" s="11" t="s">
        <v>760</v>
      </c>
      <c r="R187" s="12"/>
      <c r="S187" s="12"/>
      <c r="T187" s="13"/>
      <c r="U187" s="12"/>
      <c r="V187" s="12" t="s">
        <v>949</v>
      </c>
      <c r="W187" s="12"/>
      <c r="X187" s="12"/>
      <c r="Y187" s="16"/>
      <c r="Z187" s="17"/>
      <c r="AA187" s="17"/>
    </row>
    <row r="188" spans="13:27" x14ac:dyDescent="0.25">
      <c r="M188" s="2"/>
      <c r="N188" s="3"/>
      <c r="O188" s="3"/>
      <c r="P188" s="11" t="s">
        <v>383</v>
      </c>
      <c r="Q188" s="11" t="s">
        <v>761</v>
      </c>
      <c r="R188" s="12"/>
      <c r="S188" s="12"/>
      <c r="T188" s="13"/>
      <c r="U188" s="12"/>
      <c r="V188" s="12" t="s">
        <v>949</v>
      </c>
      <c r="W188" s="12"/>
      <c r="X188" s="12"/>
      <c r="Y188" s="16"/>
      <c r="Z188" s="17"/>
      <c r="AA188" s="17"/>
    </row>
    <row r="189" spans="13:27" x14ac:dyDescent="0.25">
      <c r="M189" s="2"/>
      <c r="N189" s="3"/>
      <c r="O189" s="3"/>
      <c r="P189" s="11" t="s">
        <v>384</v>
      </c>
      <c r="Q189" s="11" t="s">
        <v>762</v>
      </c>
      <c r="R189" s="12"/>
      <c r="S189" s="12"/>
      <c r="T189" s="13"/>
      <c r="U189" s="12"/>
      <c r="V189" s="12" t="s">
        <v>949</v>
      </c>
      <c r="W189" s="12"/>
      <c r="X189" s="12"/>
      <c r="Y189" s="16"/>
      <c r="Z189" s="17"/>
      <c r="AA189" s="17"/>
    </row>
    <row r="190" spans="13:27" x14ac:dyDescent="0.25">
      <c r="M190" s="2"/>
      <c r="N190" s="3"/>
      <c r="O190" s="3"/>
      <c r="P190" s="11" t="s">
        <v>385</v>
      </c>
      <c r="Q190" s="11" t="s">
        <v>763</v>
      </c>
      <c r="R190" s="12"/>
      <c r="S190" s="12"/>
      <c r="T190" s="13"/>
      <c r="U190" s="12"/>
      <c r="V190" s="12" t="s">
        <v>949</v>
      </c>
      <c r="W190" s="12"/>
      <c r="X190" s="12"/>
      <c r="Y190" s="16"/>
      <c r="Z190" s="17"/>
      <c r="AA190" s="17"/>
    </row>
    <row r="191" spans="13:27" x14ac:dyDescent="0.25">
      <c r="M191" s="2"/>
      <c r="N191" s="3"/>
      <c r="O191" s="3"/>
      <c r="P191" s="11" t="s">
        <v>386</v>
      </c>
      <c r="Q191" s="11" t="s">
        <v>764</v>
      </c>
      <c r="R191" s="12"/>
      <c r="S191" s="12"/>
      <c r="T191" s="13"/>
      <c r="U191" s="12"/>
      <c r="V191" s="12" t="s">
        <v>949</v>
      </c>
      <c r="W191" s="12"/>
      <c r="X191" s="12"/>
      <c r="Y191" s="16"/>
      <c r="Z191" s="17"/>
      <c r="AA191" s="17"/>
    </row>
    <row r="192" spans="13:27" x14ac:dyDescent="0.25">
      <c r="M192" s="2"/>
      <c r="N192" s="3"/>
      <c r="O192" s="3"/>
      <c r="P192" s="11" t="s">
        <v>387</v>
      </c>
      <c r="Q192" s="11" t="s">
        <v>765</v>
      </c>
      <c r="R192" s="12"/>
      <c r="S192" s="12"/>
      <c r="T192" s="13"/>
      <c r="U192" s="12"/>
      <c r="V192" s="12" t="s">
        <v>949</v>
      </c>
      <c r="W192" s="12"/>
      <c r="X192" s="12"/>
      <c r="Y192" s="16"/>
      <c r="Z192" s="17"/>
      <c r="AA192" s="17"/>
    </row>
    <row r="193" spans="13:27" x14ac:dyDescent="0.25">
      <c r="M193" s="2"/>
      <c r="N193" s="3"/>
      <c r="O193" s="3"/>
      <c r="P193" s="11" t="s">
        <v>388</v>
      </c>
      <c r="Q193" s="11" t="s">
        <v>766</v>
      </c>
      <c r="R193" s="12"/>
      <c r="S193" s="12"/>
      <c r="T193" s="13"/>
      <c r="U193" s="12"/>
      <c r="V193" s="12" t="s">
        <v>949</v>
      </c>
      <c r="W193" s="12"/>
      <c r="X193" s="12"/>
      <c r="Y193" s="16"/>
      <c r="Z193" s="17"/>
      <c r="AA193" s="17"/>
    </row>
    <row r="194" spans="13:27" x14ac:dyDescent="0.25">
      <c r="M194" s="2"/>
      <c r="N194" s="3"/>
      <c r="O194" s="3"/>
      <c r="P194" s="11" t="s">
        <v>389</v>
      </c>
      <c r="Q194" s="11" t="s">
        <v>767</v>
      </c>
      <c r="R194" s="12"/>
      <c r="S194" s="12"/>
      <c r="T194" s="13"/>
      <c r="U194" s="12"/>
      <c r="V194" s="12" t="s">
        <v>949</v>
      </c>
      <c r="W194" s="12"/>
      <c r="X194" s="12"/>
      <c r="Y194" s="16"/>
      <c r="Z194" s="17"/>
      <c r="AA194" s="17"/>
    </row>
    <row r="195" spans="13:27" x14ac:dyDescent="0.25">
      <c r="M195" s="2"/>
      <c r="N195" s="3"/>
      <c r="O195" s="3"/>
      <c r="P195" s="11" t="s">
        <v>390</v>
      </c>
      <c r="Q195" s="11" t="s">
        <v>944</v>
      </c>
      <c r="R195" s="12"/>
      <c r="S195" s="12"/>
      <c r="T195" s="13"/>
      <c r="U195" s="12"/>
      <c r="V195" s="12" t="s">
        <v>949</v>
      </c>
      <c r="W195" s="12"/>
      <c r="X195" s="12"/>
      <c r="Y195" s="16"/>
      <c r="Z195" s="17"/>
      <c r="AA195" s="17"/>
    </row>
    <row r="196" spans="13:27" x14ac:dyDescent="0.25">
      <c r="M196" s="2"/>
      <c r="N196" s="3"/>
      <c r="O196" s="3"/>
      <c r="P196" s="11" t="s">
        <v>391</v>
      </c>
      <c r="Q196" s="11" t="s">
        <v>768</v>
      </c>
      <c r="R196" s="12"/>
      <c r="S196" s="12"/>
      <c r="T196" s="13"/>
      <c r="U196" s="12"/>
      <c r="V196" s="12" t="s">
        <v>949</v>
      </c>
      <c r="W196" s="12"/>
      <c r="X196" s="12"/>
      <c r="Y196" s="16"/>
      <c r="Z196" s="17"/>
      <c r="AA196" s="17"/>
    </row>
    <row r="197" spans="13:27" x14ac:dyDescent="0.25">
      <c r="M197" s="2"/>
      <c r="N197" s="3"/>
      <c r="O197" s="3"/>
      <c r="P197" s="11" t="s">
        <v>392</v>
      </c>
      <c r="Q197" s="11" t="s">
        <v>769</v>
      </c>
      <c r="R197" s="12"/>
      <c r="S197" s="12"/>
      <c r="T197" s="13"/>
      <c r="U197" s="12"/>
      <c r="V197" s="12" t="s">
        <v>949</v>
      </c>
      <c r="W197" s="12"/>
      <c r="X197" s="12"/>
      <c r="Y197" s="16"/>
      <c r="Z197" s="17"/>
      <c r="AA197" s="17"/>
    </row>
    <row r="198" spans="13:27" x14ac:dyDescent="0.25">
      <c r="M198" s="2"/>
      <c r="N198" s="3"/>
      <c r="O198" s="3"/>
      <c r="P198" s="11" t="s">
        <v>394</v>
      </c>
      <c r="Q198" s="11" t="s">
        <v>770</v>
      </c>
      <c r="R198" s="12"/>
      <c r="S198" s="12"/>
      <c r="T198" s="13"/>
      <c r="U198" s="12"/>
      <c r="V198" s="12" t="s">
        <v>949</v>
      </c>
      <c r="W198" s="12"/>
      <c r="X198" s="12"/>
      <c r="Y198" s="16"/>
      <c r="Z198" s="17"/>
      <c r="AA198" s="17"/>
    </row>
    <row r="199" spans="13:27" x14ac:dyDescent="0.25">
      <c r="M199" s="2"/>
      <c r="N199" s="3"/>
      <c r="O199" s="3"/>
      <c r="P199" s="11" t="s">
        <v>395</v>
      </c>
      <c r="Q199" s="11" t="s">
        <v>771</v>
      </c>
      <c r="R199" s="12"/>
      <c r="S199" s="12"/>
      <c r="T199" s="13"/>
      <c r="U199" s="12"/>
      <c r="V199" s="12" t="s">
        <v>949</v>
      </c>
      <c r="W199" s="12"/>
      <c r="X199" s="12"/>
      <c r="Y199" s="16"/>
      <c r="Z199" s="17"/>
      <c r="AA199" s="17"/>
    </row>
    <row r="200" spans="13:27" x14ac:dyDescent="0.25">
      <c r="M200" s="2"/>
      <c r="N200" s="3"/>
      <c r="O200" s="3"/>
      <c r="P200" s="11" t="s">
        <v>396</v>
      </c>
      <c r="Q200" s="11" t="s">
        <v>772</v>
      </c>
      <c r="R200" s="12"/>
      <c r="S200" s="12"/>
      <c r="T200" s="13"/>
      <c r="U200" s="12"/>
      <c r="V200" s="12" t="s">
        <v>949</v>
      </c>
      <c r="W200" s="12"/>
      <c r="X200" s="12"/>
      <c r="Y200" s="16"/>
      <c r="Z200" s="17"/>
      <c r="AA200" s="17"/>
    </row>
    <row r="201" spans="13:27" x14ac:dyDescent="0.25">
      <c r="M201" s="2"/>
      <c r="N201" s="3"/>
      <c r="O201" s="3"/>
      <c r="P201" s="11" t="s">
        <v>397</v>
      </c>
      <c r="Q201" s="11" t="s">
        <v>773</v>
      </c>
      <c r="R201" s="12"/>
      <c r="S201" s="12"/>
      <c r="T201" s="13"/>
      <c r="U201" s="12"/>
      <c r="V201" s="12" t="s">
        <v>949</v>
      </c>
      <c r="W201" s="12"/>
      <c r="X201" s="12"/>
      <c r="Y201" s="16"/>
      <c r="Z201" s="17"/>
      <c r="AA201" s="17"/>
    </row>
    <row r="202" spans="13:27" x14ac:dyDescent="0.25">
      <c r="M202" s="2"/>
      <c r="N202" s="3"/>
      <c r="O202" s="3"/>
      <c r="P202" s="11" t="s">
        <v>398</v>
      </c>
      <c r="Q202" s="11" t="s">
        <v>774</v>
      </c>
      <c r="R202" s="12"/>
      <c r="S202" s="12"/>
      <c r="T202" s="13"/>
      <c r="U202" s="12"/>
      <c r="V202" s="12" t="s">
        <v>949</v>
      </c>
      <c r="W202" s="12"/>
      <c r="X202" s="12"/>
      <c r="Y202" s="16"/>
      <c r="Z202" s="17"/>
      <c r="AA202" s="17"/>
    </row>
    <row r="203" spans="13:27" x14ac:dyDescent="0.25">
      <c r="M203" s="2"/>
      <c r="N203" s="3"/>
      <c r="O203" s="3"/>
      <c r="P203" s="11" t="s">
        <v>399</v>
      </c>
      <c r="Q203" s="11" t="s">
        <v>775</v>
      </c>
      <c r="R203" s="12"/>
      <c r="S203" s="12"/>
      <c r="T203" s="13"/>
      <c r="U203" s="12"/>
      <c r="V203" s="12" t="s">
        <v>949</v>
      </c>
      <c r="W203" s="12"/>
      <c r="X203" s="12"/>
      <c r="Y203" s="16"/>
      <c r="Z203" s="17"/>
      <c r="AA203" s="17"/>
    </row>
    <row r="204" spans="13:27" x14ac:dyDescent="0.25">
      <c r="M204" s="2"/>
      <c r="N204" s="3"/>
      <c r="O204" s="3"/>
      <c r="P204" s="11" t="s">
        <v>400</v>
      </c>
      <c r="Q204" s="11" t="s">
        <v>776</v>
      </c>
      <c r="R204" s="12"/>
      <c r="S204" s="12"/>
      <c r="T204" s="13"/>
      <c r="U204" s="12"/>
      <c r="V204" s="12" t="s">
        <v>949</v>
      </c>
      <c r="W204" s="12"/>
      <c r="X204" s="12"/>
      <c r="Y204" s="16"/>
      <c r="Z204" s="17"/>
      <c r="AA204" s="17"/>
    </row>
    <row r="205" spans="13:27" x14ac:dyDescent="0.25">
      <c r="M205" s="2"/>
      <c r="N205" s="3"/>
      <c r="O205" s="3"/>
      <c r="P205" s="11" t="s">
        <v>401</v>
      </c>
      <c r="Q205" s="11" t="s">
        <v>777</v>
      </c>
      <c r="R205" s="12"/>
      <c r="S205" s="12"/>
      <c r="T205" s="13"/>
      <c r="U205" s="12"/>
      <c r="V205" s="12" t="s">
        <v>949</v>
      </c>
      <c r="W205" s="12"/>
      <c r="X205" s="12"/>
      <c r="Y205" s="16"/>
      <c r="Z205" s="17"/>
      <c r="AA205" s="17"/>
    </row>
    <row r="206" spans="13:27" x14ac:dyDescent="0.25">
      <c r="M206" s="2"/>
      <c r="N206" s="3"/>
      <c r="O206" s="3"/>
      <c r="P206" s="11" t="s">
        <v>402</v>
      </c>
      <c r="Q206" s="11" t="s">
        <v>778</v>
      </c>
      <c r="R206" s="12"/>
      <c r="S206" s="12"/>
      <c r="T206" s="13"/>
      <c r="U206" s="12"/>
      <c r="V206" s="12" t="s">
        <v>949</v>
      </c>
      <c r="W206" s="12"/>
      <c r="X206" s="12"/>
      <c r="Y206" s="16"/>
      <c r="Z206" s="17"/>
      <c r="AA206" s="17"/>
    </row>
    <row r="207" spans="13:27" x14ac:dyDescent="0.25">
      <c r="M207" s="2"/>
      <c r="N207" s="3"/>
      <c r="O207" s="3"/>
      <c r="P207" s="11" t="s">
        <v>403</v>
      </c>
      <c r="Q207" s="11" t="s">
        <v>779</v>
      </c>
      <c r="R207" s="12"/>
      <c r="S207" s="12"/>
      <c r="T207" s="13"/>
      <c r="U207" s="12"/>
      <c r="V207" s="12" t="s">
        <v>949</v>
      </c>
      <c r="W207" s="12"/>
      <c r="X207" s="12"/>
      <c r="Y207" s="16"/>
      <c r="Z207" s="17"/>
      <c r="AA207" s="17"/>
    </row>
    <row r="208" spans="13:27" x14ac:dyDescent="0.25">
      <c r="M208" s="2"/>
      <c r="N208" s="3"/>
      <c r="O208" s="3"/>
      <c r="P208" s="11" t="s">
        <v>404</v>
      </c>
      <c r="Q208" s="11" t="s">
        <v>780</v>
      </c>
      <c r="R208" s="12"/>
      <c r="S208" s="12"/>
      <c r="T208" s="13"/>
      <c r="U208" s="12"/>
      <c r="V208" s="12" t="s">
        <v>949</v>
      </c>
      <c r="W208" s="12"/>
      <c r="X208" s="12"/>
      <c r="Y208" s="16"/>
      <c r="Z208" s="17"/>
      <c r="AA208" s="17"/>
    </row>
    <row r="209" spans="13:27" x14ac:dyDescent="0.25">
      <c r="M209" s="2"/>
      <c r="N209" s="3"/>
      <c r="O209" s="3"/>
      <c r="P209" s="11" t="s">
        <v>405</v>
      </c>
      <c r="Q209" s="11" t="s">
        <v>781</v>
      </c>
      <c r="R209" s="12"/>
      <c r="S209" s="12"/>
      <c r="T209" s="13"/>
      <c r="U209" s="12"/>
      <c r="V209" s="12" t="s">
        <v>949</v>
      </c>
      <c r="W209" s="12"/>
      <c r="X209" s="12"/>
      <c r="Y209" s="16"/>
      <c r="Z209" s="17"/>
      <c r="AA209" s="17"/>
    </row>
    <row r="210" spans="13:27" x14ac:dyDescent="0.25">
      <c r="M210" s="2"/>
      <c r="N210" s="3"/>
      <c r="O210" s="3"/>
      <c r="P210" s="11" t="s">
        <v>406</v>
      </c>
      <c r="Q210" s="11" t="s">
        <v>782</v>
      </c>
      <c r="R210" s="12"/>
      <c r="S210" s="12"/>
      <c r="T210" s="13"/>
      <c r="U210" s="12"/>
      <c r="V210" s="12" t="s">
        <v>949</v>
      </c>
      <c r="W210" s="12"/>
      <c r="X210" s="12"/>
      <c r="Y210" s="16"/>
      <c r="Z210" s="17"/>
      <c r="AA210" s="17"/>
    </row>
    <row r="211" spans="13:27" x14ac:dyDescent="0.25">
      <c r="M211" s="2"/>
      <c r="N211" s="3"/>
      <c r="O211" s="3"/>
      <c r="P211" s="11" t="s">
        <v>407</v>
      </c>
      <c r="Q211" s="11" t="s">
        <v>783</v>
      </c>
      <c r="R211" s="12"/>
      <c r="S211" s="12"/>
      <c r="T211" s="13"/>
      <c r="U211" s="12"/>
      <c r="V211" s="12" t="s">
        <v>949</v>
      </c>
      <c r="W211" s="12"/>
      <c r="X211" s="12"/>
      <c r="Y211" s="16"/>
      <c r="Z211" s="17"/>
      <c r="AA211" s="17"/>
    </row>
    <row r="212" spans="13:27" x14ac:dyDescent="0.25">
      <c r="M212" s="2"/>
      <c r="N212" s="3"/>
      <c r="O212" s="3"/>
      <c r="P212" s="11" t="s">
        <v>408</v>
      </c>
      <c r="Q212" s="11" t="s">
        <v>784</v>
      </c>
      <c r="R212" s="12"/>
      <c r="S212" s="12"/>
      <c r="T212" s="13"/>
      <c r="U212" s="12"/>
      <c r="V212" s="12" t="s">
        <v>949</v>
      </c>
      <c r="W212" s="12"/>
      <c r="X212" s="12"/>
      <c r="Y212" s="16"/>
      <c r="Z212" s="17"/>
      <c r="AA212" s="17"/>
    </row>
    <row r="213" spans="13:27" x14ac:dyDescent="0.25">
      <c r="M213" s="2"/>
      <c r="N213" s="3"/>
      <c r="O213" s="3"/>
      <c r="P213" s="11" t="s">
        <v>409</v>
      </c>
      <c r="Q213" s="11" t="s">
        <v>785</v>
      </c>
      <c r="R213" s="12"/>
      <c r="S213" s="12"/>
      <c r="T213" s="13"/>
      <c r="U213" s="12"/>
      <c r="V213" s="12" t="s">
        <v>949</v>
      </c>
      <c r="W213" s="12"/>
      <c r="X213" s="12"/>
      <c r="Y213" s="16"/>
      <c r="Z213" s="17"/>
      <c r="AA213" s="17"/>
    </row>
    <row r="214" spans="13:27" x14ac:dyDescent="0.25">
      <c r="M214" s="2"/>
      <c r="N214" s="3"/>
      <c r="O214" s="3"/>
      <c r="P214" s="11" t="s">
        <v>410</v>
      </c>
      <c r="Q214" s="11" t="s">
        <v>786</v>
      </c>
      <c r="R214" s="12"/>
      <c r="S214" s="12"/>
      <c r="T214" s="13"/>
      <c r="U214" s="12"/>
      <c r="V214" s="12" t="s">
        <v>949</v>
      </c>
      <c r="W214" s="12"/>
      <c r="X214" s="12"/>
      <c r="Y214" s="16"/>
      <c r="Z214" s="17"/>
      <c r="AA214" s="17"/>
    </row>
    <row r="215" spans="13:27" x14ac:dyDescent="0.25">
      <c r="M215" s="2"/>
      <c r="N215" s="3"/>
      <c r="O215" s="3"/>
      <c r="P215" s="11" t="s">
        <v>411</v>
      </c>
      <c r="Q215" s="11" t="s">
        <v>787</v>
      </c>
      <c r="R215" s="12"/>
      <c r="S215" s="12"/>
      <c r="T215" s="13"/>
      <c r="U215" s="12"/>
      <c r="V215" s="12" t="s">
        <v>949</v>
      </c>
      <c r="W215" s="12"/>
      <c r="X215" s="12"/>
      <c r="Y215" s="16"/>
      <c r="Z215" s="17"/>
      <c r="AA215" s="17"/>
    </row>
    <row r="216" spans="13:27" x14ac:dyDescent="0.25">
      <c r="M216" s="2"/>
      <c r="N216" s="3"/>
      <c r="O216" s="3"/>
      <c r="P216" s="11" t="s">
        <v>412</v>
      </c>
      <c r="Q216" s="11" t="s">
        <v>788</v>
      </c>
      <c r="R216" s="12"/>
      <c r="S216" s="12"/>
      <c r="T216" s="13"/>
      <c r="U216" s="12"/>
      <c r="V216" s="12" t="s">
        <v>949</v>
      </c>
      <c r="W216" s="12"/>
      <c r="X216" s="12"/>
      <c r="Y216" s="16"/>
      <c r="Z216" s="17"/>
      <c r="AA216" s="17"/>
    </row>
    <row r="217" spans="13:27" x14ac:dyDescent="0.25">
      <c r="M217" s="2"/>
      <c r="N217" s="3"/>
      <c r="O217" s="3"/>
      <c r="P217" s="11" t="s">
        <v>413</v>
      </c>
      <c r="Q217" s="11" t="s">
        <v>789</v>
      </c>
      <c r="R217" s="12"/>
      <c r="S217" s="12"/>
      <c r="T217" s="13"/>
      <c r="U217" s="12"/>
      <c r="V217" s="12" t="s">
        <v>949</v>
      </c>
      <c r="W217" s="12"/>
      <c r="X217" s="12"/>
      <c r="Y217" s="16"/>
      <c r="Z217" s="17"/>
      <c r="AA217" s="17"/>
    </row>
    <row r="218" spans="13:27" x14ac:dyDescent="0.25">
      <c r="M218" s="2"/>
      <c r="N218" s="3"/>
      <c r="O218" s="3"/>
      <c r="P218" s="11" t="s">
        <v>414</v>
      </c>
      <c r="Q218" s="11" t="s">
        <v>790</v>
      </c>
      <c r="R218" s="12"/>
      <c r="S218" s="12"/>
      <c r="T218" s="13"/>
      <c r="U218" s="12"/>
      <c r="V218" s="12" t="s">
        <v>949</v>
      </c>
      <c r="W218" s="12"/>
      <c r="X218" s="12"/>
      <c r="Y218" s="16"/>
      <c r="Z218" s="17"/>
      <c r="AA218" s="17"/>
    </row>
    <row r="219" spans="13:27" x14ac:dyDescent="0.25">
      <c r="M219" s="2"/>
      <c r="N219" s="3"/>
      <c r="O219" s="3"/>
      <c r="P219" s="11" t="s">
        <v>415</v>
      </c>
      <c r="Q219" s="11" t="s">
        <v>791</v>
      </c>
      <c r="R219" s="12"/>
      <c r="S219" s="12"/>
      <c r="T219" s="13"/>
      <c r="U219" s="12"/>
      <c r="V219" s="12" t="s">
        <v>949</v>
      </c>
      <c r="W219" s="12"/>
      <c r="X219" s="12"/>
      <c r="Y219" s="16"/>
      <c r="Z219" s="17"/>
      <c r="AA219" s="17"/>
    </row>
    <row r="220" spans="13:27" x14ac:dyDescent="0.25">
      <c r="M220" s="2"/>
      <c r="N220" s="3"/>
      <c r="O220" s="3"/>
      <c r="P220" s="11" t="s">
        <v>416</v>
      </c>
      <c r="Q220" s="11" t="s">
        <v>792</v>
      </c>
      <c r="R220" s="12"/>
      <c r="S220" s="12"/>
      <c r="T220" s="13"/>
      <c r="U220" s="12"/>
      <c r="V220" s="12" t="s">
        <v>949</v>
      </c>
      <c r="W220" s="12"/>
      <c r="X220" s="12"/>
      <c r="Y220" s="16"/>
      <c r="Z220" s="17"/>
      <c r="AA220" s="17"/>
    </row>
    <row r="221" spans="13:27" x14ac:dyDescent="0.25">
      <c r="M221" s="2"/>
      <c r="N221" s="3"/>
      <c r="O221" s="3"/>
      <c r="P221" s="11" t="s">
        <v>417</v>
      </c>
      <c r="Q221" s="11" t="s">
        <v>793</v>
      </c>
      <c r="R221" s="12"/>
      <c r="S221" s="12"/>
      <c r="T221" s="13"/>
      <c r="U221" s="12"/>
      <c r="V221" s="12" t="s">
        <v>949</v>
      </c>
      <c r="W221" s="12"/>
      <c r="X221" s="12"/>
      <c r="Y221" s="16"/>
      <c r="Z221" s="17"/>
      <c r="AA221" s="17"/>
    </row>
    <row r="222" spans="13:27" x14ac:dyDescent="0.25">
      <c r="M222" s="2"/>
      <c r="N222" s="3"/>
      <c r="O222" s="3"/>
      <c r="P222" s="11" t="s">
        <v>418</v>
      </c>
      <c r="Q222" s="11" t="s">
        <v>794</v>
      </c>
      <c r="R222" s="12"/>
      <c r="S222" s="12"/>
      <c r="T222" s="13"/>
      <c r="U222" s="12"/>
      <c r="V222" s="12" t="s">
        <v>949</v>
      </c>
      <c r="W222" s="12"/>
      <c r="X222" s="12"/>
      <c r="Y222" s="16"/>
      <c r="Z222" s="17"/>
      <c r="AA222" s="17"/>
    </row>
    <row r="223" spans="13:27" x14ac:dyDescent="0.25">
      <c r="M223" s="2"/>
      <c r="N223" s="3"/>
      <c r="O223" s="3"/>
      <c r="P223" s="11" t="s">
        <v>419</v>
      </c>
      <c r="Q223" s="11" t="s">
        <v>795</v>
      </c>
      <c r="R223" s="12"/>
      <c r="S223" s="12"/>
      <c r="T223" s="13"/>
      <c r="U223" s="12"/>
      <c r="V223" s="12" t="s">
        <v>949</v>
      </c>
      <c r="W223" s="12"/>
      <c r="X223" s="12"/>
      <c r="Y223" s="16"/>
      <c r="Z223" s="17"/>
      <c r="AA223" s="17"/>
    </row>
    <row r="224" spans="13:27" x14ac:dyDescent="0.25">
      <c r="M224" s="2"/>
      <c r="N224" s="3"/>
      <c r="O224" s="3"/>
      <c r="P224" s="11" t="s">
        <v>420</v>
      </c>
      <c r="Q224" s="11" t="s">
        <v>796</v>
      </c>
      <c r="R224" s="12"/>
      <c r="S224" s="12"/>
      <c r="T224" s="13"/>
      <c r="U224" s="12"/>
      <c r="V224" s="12" t="s">
        <v>949</v>
      </c>
      <c r="W224" s="12"/>
      <c r="X224" s="12"/>
      <c r="Y224" s="16"/>
      <c r="Z224" s="17"/>
      <c r="AA224" s="17"/>
    </row>
    <row r="225" spans="13:27" x14ac:dyDescent="0.25">
      <c r="M225" s="2"/>
      <c r="N225" s="3"/>
      <c r="O225" s="3"/>
      <c r="P225" s="11" t="s">
        <v>421</v>
      </c>
      <c r="Q225" s="11" t="s">
        <v>797</v>
      </c>
      <c r="R225" s="12"/>
      <c r="S225" s="12"/>
      <c r="T225" s="13"/>
      <c r="U225" s="12"/>
      <c r="V225" s="12" t="s">
        <v>949</v>
      </c>
      <c r="W225" s="12"/>
      <c r="X225" s="12"/>
      <c r="Y225" s="16"/>
      <c r="Z225" s="17"/>
      <c r="AA225" s="17"/>
    </row>
    <row r="226" spans="13:27" x14ac:dyDescent="0.25">
      <c r="M226" s="2"/>
      <c r="N226" s="3"/>
      <c r="O226" s="3"/>
      <c r="P226" s="11" t="s">
        <v>422</v>
      </c>
      <c r="Q226" s="11" t="s">
        <v>798</v>
      </c>
      <c r="R226" s="12"/>
      <c r="S226" s="12"/>
      <c r="T226" s="13"/>
      <c r="U226" s="12"/>
      <c r="V226" s="12" t="s">
        <v>949</v>
      </c>
      <c r="W226" s="12"/>
      <c r="X226" s="12"/>
      <c r="Y226" s="16"/>
      <c r="Z226" s="17"/>
      <c r="AA226" s="17"/>
    </row>
    <row r="227" spans="13:27" x14ac:dyDescent="0.25">
      <c r="M227" s="2"/>
      <c r="N227" s="3"/>
      <c r="O227" s="3"/>
      <c r="P227" s="11" t="s">
        <v>423</v>
      </c>
      <c r="Q227" s="11" t="s">
        <v>799</v>
      </c>
      <c r="R227" s="12"/>
      <c r="S227" s="12"/>
      <c r="T227" s="13"/>
      <c r="U227" s="12"/>
      <c r="V227" s="12" t="s">
        <v>949</v>
      </c>
      <c r="W227" s="12"/>
      <c r="X227" s="12"/>
      <c r="Y227" s="16"/>
      <c r="Z227" s="17"/>
      <c r="AA227" s="17"/>
    </row>
    <row r="228" spans="13:27" x14ac:dyDescent="0.25">
      <c r="M228" s="2"/>
      <c r="N228" s="3"/>
      <c r="O228" s="3"/>
      <c r="P228" s="11" t="s">
        <v>424</v>
      </c>
      <c r="Q228" s="11" t="s">
        <v>800</v>
      </c>
      <c r="R228" s="12"/>
      <c r="S228" s="12"/>
      <c r="T228" s="13"/>
      <c r="U228" s="12"/>
      <c r="V228" s="12" t="s">
        <v>949</v>
      </c>
      <c r="W228" s="12"/>
      <c r="X228" s="12"/>
      <c r="Y228" s="16"/>
      <c r="Z228" s="17"/>
      <c r="AA228" s="17"/>
    </row>
    <row r="229" spans="13:27" x14ac:dyDescent="0.25">
      <c r="M229" s="2"/>
      <c r="N229" s="3"/>
      <c r="O229" s="3"/>
      <c r="P229" s="11" t="s">
        <v>425</v>
      </c>
      <c r="Q229" s="11" t="s">
        <v>801</v>
      </c>
      <c r="R229" s="12"/>
      <c r="S229" s="12"/>
      <c r="T229" s="13"/>
      <c r="U229" s="12"/>
      <c r="V229" s="12" t="s">
        <v>949</v>
      </c>
      <c r="W229" s="12"/>
      <c r="X229" s="12"/>
      <c r="Y229" s="16"/>
      <c r="Z229" s="17"/>
      <c r="AA229" s="17"/>
    </row>
    <row r="230" spans="13:27" x14ac:dyDescent="0.25">
      <c r="M230" s="2"/>
      <c r="N230" s="3"/>
      <c r="O230" s="3"/>
      <c r="P230" s="11" t="s">
        <v>426</v>
      </c>
      <c r="Q230" s="11" t="s">
        <v>802</v>
      </c>
      <c r="R230" s="12"/>
      <c r="S230" s="12"/>
      <c r="T230" s="13"/>
      <c r="U230" s="12"/>
      <c r="V230" s="12" t="s">
        <v>949</v>
      </c>
      <c r="W230" s="12"/>
      <c r="X230" s="12"/>
      <c r="Y230" s="16"/>
      <c r="Z230" s="17"/>
      <c r="AA230" s="17"/>
    </row>
    <row r="231" spans="13:27" x14ac:dyDescent="0.25">
      <c r="M231" s="2"/>
      <c r="N231" s="3"/>
      <c r="O231" s="3"/>
      <c r="P231" s="11" t="s">
        <v>427</v>
      </c>
      <c r="Q231" s="11" t="s">
        <v>803</v>
      </c>
      <c r="R231" s="12"/>
      <c r="S231" s="12"/>
      <c r="T231" s="13"/>
      <c r="U231" s="12"/>
      <c r="V231" s="12" t="s">
        <v>949</v>
      </c>
      <c r="W231" s="12"/>
      <c r="X231" s="12"/>
      <c r="Y231" s="16"/>
      <c r="Z231" s="17"/>
      <c r="AA231" s="17"/>
    </row>
    <row r="232" spans="13:27" x14ac:dyDescent="0.25">
      <c r="M232" s="2"/>
      <c r="N232" s="3"/>
      <c r="O232" s="3"/>
      <c r="P232" s="11" t="s">
        <v>428</v>
      </c>
      <c r="Q232" s="11" t="s">
        <v>804</v>
      </c>
      <c r="R232" s="12"/>
      <c r="S232" s="12"/>
      <c r="T232" s="13"/>
      <c r="U232" s="12"/>
      <c r="V232" s="12" t="s">
        <v>949</v>
      </c>
      <c r="W232" s="12"/>
      <c r="X232" s="12"/>
      <c r="Y232" s="16"/>
      <c r="Z232" s="17"/>
      <c r="AA232" s="17"/>
    </row>
    <row r="233" spans="13:27" x14ac:dyDescent="0.25">
      <c r="M233" s="2"/>
      <c r="N233" s="3"/>
      <c r="O233" s="3"/>
      <c r="P233" s="11" t="s">
        <v>429</v>
      </c>
      <c r="Q233" s="11" t="s">
        <v>805</v>
      </c>
      <c r="R233" s="12"/>
      <c r="S233" s="12"/>
      <c r="T233" s="13"/>
      <c r="U233" s="12"/>
      <c r="V233" s="12" t="s">
        <v>949</v>
      </c>
      <c r="W233" s="12"/>
      <c r="X233" s="12"/>
      <c r="Y233" s="16"/>
      <c r="Z233" s="17"/>
      <c r="AA233" s="17"/>
    </row>
    <row r="234" spans="13:27" x14ac:dyDescent="0.25">
      <c r="M234" s="2"/>
      <c r="N234" s="3"/>
      <c r="O234" s="3"/>
      <c r="P234" s="11" t="s">
        <v>430</v>
      </c>
      <c r="Q234" s="11" t="s">
        <v>806</v>
      </c>
      <c r="R234" s="12"/>
      <c r="S234" s="12"/>
      <c r="T234" s="13"/>
      <c r="U234" s="12"/>
      <c r="V234" s="12" t="s">
        <v>949</v>
      </c>
      <c r="W234" s="12"/>
      <c r="X234" s="12"/>
      <c r="Y234" s="16"/>
      <c r="Z234" s="17"/>
      <c r="AA234" s="17"/>
    </row>
    <row r="235" spans="13:27" x14ac:dyDescent="0.25">
      <c r="M235" s="2"/>
      <c r="N235" s="3"/>
      <c r="O235" s="3"/>
      <c r="P235" s="11" t="s">
        <v>431</v>
      </c>
      <c r="Q235" s="11" t="s">
        <v>807</v>
      </c>
      <c r="R235" s="12"/>
      <c r="S235" s="12"/>
      <c r="T235" s="13"/>
      <c r="U235" s="12"/>
      <c r="V235" s="12" t="s">
        <v>949</v>
      </c>
      <c r="W235" s="12"/>
      <c r="X235" s="12"/>
      <c r="Y235" s="16"/>
      <c r="Z235" s="17"/>
      <c r="AA235" s="17"/>
    </row>
    <row r="236" spans="13:27" x14ac:dyDescent="0.25">
      <c r="M236" s="2"/>
      <c r="N236" s="3"/>
      <c r="O236" s="3"/>
      <c r="P236" s="11" t="s">
        <v>432</v>
      </c>
      <c r="Q236" s="11" t="s">
        <v>808</v>
      </c>
      <c r="R236" s="12"/>
      <c r="S236" s="12"/>
      <c r="T236" s="13"/>
      <c r="U236" s="12"/>
      <c r="V236" s="12" t="s">
        <v>949</v>
      </c>
      <c r="W236" s="12"/>
      <c r="X236" s="12"/>
      <c r="Y236" s="16"/>
      <c r="Z236" s="17"/>
      <c r="AA236" s="17"/>
    </row>
    <row r="237" spans="13:27" x14ac:dyDescent="0.25">
      <c r="M237" s="2"/>
      <c r="N237" s="3"/>
      <c r="O237" s="3"/>
      <c r="P237" s="11" t="s">
        <v>433</v>
      </c>
      <c r="Q237" s="11" t="s">
        <v>809</v>
      </c>
      <c r="R237" s="12"/>
      <c r="S237" s="12"/>
      <c r="T237" s="13"/>
      <c r="U237" s="12"/>
      <c r="V237" s="12" t="s">
        <v>949</v>
      </c>
      <c r="W237" s="12"/>
      <c r="X237" s="12"/>
      <c r="Y237" s="16"/>
      <c r="Z237" s="17"/>
      <c r="AA237" s="17"/>
    </row>
    <row r="238" spans="13:27" x14ac:dyDescent="0.25">
      <c r="M238" s="2"/>
      <c r="N238" s="3"/>
      <c r="O238" s="3"/>
      <c r="P238" s="11" t="s">
        <v>434</v>
      </c>
      <c r="Q238" s="11" t="s">
        <v>810</v>
      </c>
      <c r="R238" s="12"/>
      <c r="S238" s="12"/>
      <c r="T238" s="13"/>
      <c r="U238" s="12"/>
      <c r="V238" s="12" t="s">
        <v>949</v>
      </c>
      <c r="W238" s="12"/>
      <c r="X238" s="12"/>
      <c r="Y238" s="16"/>
      <c r="Z238" s="17"/>
      <c r="AA238" s="17"/>
    </row>
    <row r="239" spans="13:27" x14ac:dyDescent="0.25">
      <c r="M239" s="2"/>
      <c r="N239" s="3"/>
      <c r="O239" s="3"/>
      <c r="P239" s="11" t="s">
        <v>435</v>
      </c>
      <c r="Q239" s="11" t="s">
        <v>811</v>
      </c>
      <c r="R239" s="12"/>
      <c r="S239" s="12"/>
      <c r="T239" s="13"/>
      <c r="U239" s="12"/>
      <c r="V239" s="12" t="s">
        <v>949</v>
      </c>
      <c r="W239" s="12"/>
      <c r="X239" s="12"/>
      <c r="Y239" s="16"/>
      <c r="Z239" s="17"/>
      <c r="AA239" s="17"/>
    </row>
    <row r="240" spans="13:27" x14ac:dyDescent="0.25">
      <c r="M240" s="2"/>
      <c r="N240" s="3"/>
      <c r="O240" s="3"/>
      <c r="P240" s="11" t="s">
        <v>436</v>
      </c>
      <c r="Q240" s="11" t="s">
        <v>812</v>
      </c>
      <c r="R240" s="12"/>
      <c r="S240" s="12"/>
      <c r="T240" s="13"/>
      <c r="U240" s="12"/>
      <c r="V240" s="12" t="s">
        <v>949</v>
      </c>
      <c r="W240" s="12"/>
      <c r="X240" s="12"/>
      <c r="Y240" s="16"/>
      <c r="Z240" s="17"/>
      <c r="AA240" s="17"/>
    </row>
    <row r="241" spans="13:27" x14ac:dyDescent="0.25">
      <c r="M241" s="2"/>
      <c r="N241" s="3"/>
      <c r="O241" s="3"/>
      <c r="P241" s="11" t="s">
        <v>437</v>
      </c>
      <c r="Q241" s="11" t="s">
        <v>813</v>
      </c>
      <c r="R241" s="12"/>
      <c r="S241" s="12"/>
      <c r="T241" s="13"/>
      <c r="U241" s="12"/>
      <c r="V241" s="12" t="s">
        <v>949</v>
      </c>
      <c r="W241" s="12"/>
      <c r="X241" s="12"/>
      <c r="Y241" s="16"/>
      <c r="Z241" s="17"/>
      <c r="AA241" s="17"/>
    </row>
    <row r="242" spans="13:27" x14ac:dyDescent="0.25">
      <c r="M242" s="2"/>
      <c r="N242" s="3"/>
      <c r="O242" s="3"/>
      <c r="P242" s="11" t="s">
        <v>438</v>
      </c>
      <c r="Q242" s="11" t="s">
        <v>777</v>
      </c>
      <c r="R242" s="12"/>
      <c r="S242" s="12"/>
      <c r="T242" s="13"/>
      <c r="U242" s="12"/>
      <c r="V242" s="12" t="s">
        <v>949</v>
      </c>
      <c r="W242" s="12"/>
      <c r="X242" s="12"/>
      <c r="Y242" s="16"/>
      <c r="Z242" s="17"/>
      <c r="AA242" s="17"/>
    </row>
    <row r="243" spans="13:27" x14ac:dyDescent="0.25">
      <c r="M243" s="2"/>
      <c r="N243" s="3"/>
      <c r="O243" s="3"/>
      <c r="P243" s="11" t="s">
        <v>439</v>
      </c>
      <c r="Q243" s="11" t="s">
        <v>814</v>
      </c>
      <c r="R243" s="12"/>
      <c r="S243" s="12"/>
      <c r="T243" s="13"/>
      <c r="U243" s="12"/>
      <c r="V243" s="12" t="s">
        <v>949</v>
      </c>
      <c r="W243" s="12"/>
      <c r="X243" s="12"/>
      <c r="Y243" s="16"/>
      <c r="Z243" s="17"/>
      <c r="AA243" s="17"/>
    </row>
    <row r="244" spans="13:27" x14ac:dyDescent="0.25">
      <c r="M244" s="2"/>
      <c r="N244" s="3"/>
      <c r="O244" s="3"/>
      <c r="P244" s="11" t="s">
        <v>440</v>
      </c>
      <c r="Q244" s="11" t="s">
        <v>759</v>
      </c>
      <c r="R244" s="12"/>
      <c r="S244" s="12"/>
      <c r="T244" s="13"/>
      <c r="U244" s="12"/>
      <c r="V244" s="12" t="s">
        <v>949</v>
      </c>
      <c r="W244" s="12"/>
      <c r="X244" s="12"/>
      <c r="Y244" s="16"/>
      <c r="Z244" s="17"/>
      <c r="AA244" s="17"/>
    </row>
    <row r="245" spans="13:27" x14ac:dyDescent="0.25">
      <c r="M245" s="2"/>
      <c r="N245" s="3"/>
      <c r="O245" s="3"/>
      <c r="P245" s="11" t="s">
        <v>441</v>
      </c>
      <c r="Q245" s="11" t="s">
        <v>763</v>
      </c>
      <c r="R245" s="12"/>
      <c r="S245" s="12"/>
      <c r="T245" s="13"/>
      <c r="U245" s="12"/>
      <c r="V245" s="12" t="s">
        <v>949</v>
      </c>
      <c r="W245" s="12"/>
      <c r="X245" s="12"/>
      <c r="Y245" s="16"/>
      <c r="Z245" s="17"/>
      <c r="AA245" s="17"/>
    </row>
    <row r="246" spans="13:27" x14ac:dyDescent="0.25">
      <c r="M246" s="2"/>
      <c r="N246" s="3"/>
      <c r="O246" s="3"/>
      <c r="P246" s="11" t="s">
        <v>442</v>
      </c>
      <c r="Q246" s="11" t="s">
        <v>766</v>
      </c>
      <c r="R246" s="12"/>
      <c r="S246" s="12"/>
      <c r="T246" s="13"/>
      <c r="U246" s="12"/>
      <c r="V246" s="12" t="s">
        <v>949</v>
      </c>
      <c r="W246" s="12"/>
      <c r="X246" s="12"/>
      <c r="Y246" s="16"/>
      <c r="Z246" s="17"/>
      <c r="AA246" s="17"/>
    </row>
    <row r="247" spans="13:27" x14ac:dyDescent="0.25">
      <c r="M247" s="2"/>
      <c r="N247" s="3"/>
      <c r="O247" s="3"/>
      <c r="P247" s="11" t="s">
        <v>443</v>
      </c>
      <c r="Q247" s="11" t="s">
        <v>944</v>
      </c>
      <c r="R247" s="12"/>
      <c r="S247" s="12"/>
      <c r="T247" s="13"/>
      <c r="U247" s="12"/>
      <c r="V247" s="12" t="s">
        <v>949</v>
      </c>
      <c r="W247" s="12"/>
      <c r="X247" s="12"/>
      <c r="Y247" s="16"/>
      <c r="Z247" s="17"/>
      <c r="AA247" s="17"/>
    </row>
    <row r="248" spans="13:27" x14ac:dyDescent="0.25">
      <c r="M248" s="2"/>
      <c r="N248" s="3"/>
      <c r="O248" s="3"/>
      <c r="P248" s="11" t="s">
        <v>444</v>
      </c>
      <c r="Q248" s="11" t="s">
        <v>815</v>
      </c>
      <c r="R248" s="12"/>
      <c r="S248" s="12"/>
      <c r="T248" s="13"/>
      <c r="U248" s="12"/>
      <c r="V248" s="12" t="s">
        <v>949</v>
      </c>
      <c r="W248" s="12"/>
      <c r="X248" s="12"/>
      <c r="Y248" s="16"/>
      <c r="Z248" s="17"/>
      <c r="AA248" s="17"/>
    </row>
    <row r="249" spans="13:27" x14ac:dyDescent="0.25">
      <c r="M249" s="2"/>
      <c r="N249" s="3"/>
      <c r="O249" s="3"/>
      <c r="P249" s="11" t="s">
        <v>445</v>
      </c>
      <c r="Q249" s="11" t="s">
        <v>816</v>
      </c>
      <c r="R249" s="12"/>
      <c r="S249" s="12"/>
      <c r="T249" s="13"/>
      <c r="U249" s="12"/>
      <c r="V249" s="12" t="s">
        <v>949</v>
      </c>
      <c r="W249" s="12"/>
      <c r="X249" s="12"/>
      <c r="Y249" s="16"/>
      <c r="Z249" s="17"/>
      <c r="AA249" s="17"/>
    </row>
    <row r="250" spans="13:27" x14ac:dyDescent="0.25">
      <c r="M250" s="2"/>
      <c r="N250" s="3"/>
      <c r="O250" s="3"/>
      <c r="P250" s="11" t="s">
        <v>446</v>
      </c>
      <c r="Q250" s="11" t="s">
        <v>817</v>
      </c>
      <c r="R250" s="12"/>
      <c r="S250" s="12"/>
      <c r="T250" s="13"/>
      <c r="U250" s="12"/>
      <c r="V250" s="12" t="s">
        <v>949</v>
      </c>
      <c r="W250" s="12"/>
      <c r="X250" s="12"/>
      <c r="Y250" s="16"/>
      <c r="Z250" s="17"/>
      <c r="AA250" s="17"/>
    </row>
    <row r="251" spans="13:27" x14ac:dyDescent="0.25">
      <c r="M251" s="2"/>
      <c r="N251" s="3"/>
      <c r="O251" s="3"/>
      <c r="P251" s="11" t="s">
        <v>447</v>
      </c>
      <c r="Q251" s="11" t="s">
        <v>818</v>
      </c>
      <c r="R251" s="12"/>
      <c r="S251" s="12"/>
      <c r="T251" s="13"/>
      <c r="U251" s="12"/>
      <c r="V251" s="12" t="s">
        <v>949</v>
      </c>
      <c r="W251" s="12"/>
      <c r="X251" s="12"/>
      <c r="Y251" s="16"/>
      <c r="Z251" s="17"/>
      <c r="AA251" s="17"/>
    </row>
    <row r="252" spans="13:27" x14ac:dyDescent="0.25">
      <c r="M252" s="2"/>
      <c r="N252" s="3"/>
      <c r="O252" s="3"/>
      <c r="P252" s="11" t="s">
        <v>448</v>
      </c>
      <c r="Q252" s="11" t="s">
        <v>819</v>
      </c>
      <c r="R252" s="12"/>
      <c r="S252" s="12"/>
      <c r="T252" s="13"/>
      <c r="U252" s="12"/>
      <c r="V252" s="12" t="s">
        <v>949</v>
      </c>
      <c r="W252" s="12"/>
      <c r="X252" s="12"/>
      <c r="Y252" s="16"/>
      <c r="Z252" s="17"/>
      <c r="AA252" s="17"/>
    </row>
    <row r="253" spans="13:27" x14ac:dyDescent="0.25">
      <c r="M253" s="2"/>
      <c r="N253" s="3"/>
      <c r="O253" s="3"/>
      <c r="P253" s="11" t="s">
        <v>449</v>
      </c>
      <c r="Q253" s="11" t="s">
        <v>820</v>
      </c>
      <c r="R253" s="12"/>
      <c r="S253" s="12"/>
      <c r="T253" s="13"/>
      <c r="U253" s="12"/>
      <c r="V253" s="12" t="s">
        <v>949</v>
      </c>
      <c r="W253" s="12"/>
      <c r="X253" s="12"/>
      <c r="Y253" s="16"/>
      <c r="Z253" s="17"/>
      <c r="AA253" s="17"/>
    </row>
    <row r="254" spans="13:27" x14ac:dyDescent="0.25">
      <c r="M254" s="2"/>
      <c r="N254" s="3"/>
      <c r="O254" s="3"/>
      <c r="P254" s="11" t="s">
        <v>450</v>
      </c>
      <c r="Q254" s="11" t="s">
        <v>821</v>
      </c>
      <c r="R254" s="12"/>
      <c r="S254" s="12"/>
      <c r="T254" s="13"/>
      <c r="U254" s="12"/>
      <c r="V254" s="12" t="s">
        <v>949</v>
      </c>
      <c r="W254" s="12"/>
      <c r="X254" s="12"/>
      <c r="Y254" s="16"/>
      <c r="Z254" s="17"/>
      <c r="AA254" s="17"/>
    </row>
    <row r="255" spans="13:27" x14ac:dyDescent="0.25">
      <c r="M255" s="2"/>
      <c r="N255" s="3"/>
      <c r="O255" s="3"/>
      <c r="P255" s="11" t="s">
        <v>451</v>
      </c>
      <c r="Q255" s="11" t="s">
        <v>822</v>
      </c>
      <c r="R255" s="12"/>
      <c r="S255" s="12"/>
      <c r="T255" s="13"/>
      <c r="U255" s="12"/>
      <c r="V255" s="12" t="s">
        <v>949</v>
      </c>
      <c r="W255" s="12"/>
      <c r="X255" s="12"/>
      <c r="Y255" s="16"/>
      <c r="Z255" s="17"/>
      <c r="AA255" s="17"/>
    </row>
    <row r="256" spans="13:27" x14ac:dyDescent="0.25">
      <c r="M256" s="2"/>
      <c r="N256" s="3"/>
      <c r="O256" s="3"/>
      <c r="P256" s="11" t="s">
        <v>452</v>
      </c>
      <c r="Q256" s="11" t="s">
        <v>823</v>
      </c>
      <c r="R256" s="12"/>
      <c r="S256" s="12"/>
      <c r="T256" s="13"/>
      <c r="U256" s="12"/>
      <c r="V256" s="12" t="s">
        <v>949</v>
      </c>
      <c r="W256" s="12"/>
      <c r="X256" s="12"/>
      <c r="Y256" s="16"/>
      <c r="Z256" s="17"/>
      <c r="AA256" s="17"/>
    </row>
    <row r="257" spans="13:27" x14ac:dyDescent="0.25">
      <c r="M257" s="2"/>
      <c r="N257" s="3"/>
      <c r="O257" s="3"/>
      <c r="P257" s="11" t="s">
        <v>453</v>
      </c>
      <c r="Q257" s="11" t="s">
        <v>824</v>
      </c>
      <c r="R257" s="12"/>
      <c r="S257" s="12"/>
      <c r="T257" s="13"/>
      <c r="U257" s="12"/>
      <c r="V257" s="12" t="s">
        <v>949</v>
      </c>
      <c r="W257" s="12"/>
      <c r="X257" s="12"/>
      <c r="Y257" s="16"/>
      <c r="Z257" s="17"/>
      <c r="AA257" s="17"/>
    </row>
    <row r="258" spans="13:27" x14ac:dyDescent="0.25">
      <c r="M258" s="2"/>
      <c r="N258" s="3"/>
      <c r="O258" s="3"/>
      <c r="P258" s="11" t="s">
        <v>454</v>
      </c>
      <c r="Q258" s="11" t="s">
        <v>825</v>
      </c>
      <c r="R258" s="12"/>
      <c r="S258" s="12"/>
      <c r="T258" s="13"/>
      <c r="U258" s="12"/>
      <c r="V258" s="12" t="s">
        <v>949</v>
      </c>
      <c r="W258" s="12"/>
      <c r="X258" s="12"/>
      <c r="Y258" s="16"/>
      <c r="Z258" s="17"/>
      <c r="AA258" s="17"/>
    </row>
    <row r="259" spans="13:27" x14ac:dyDescent="0.25">
      <c r="M259" s="2"/>
      <c r="N259" s="3"/>
      <c r="O259" s="3"/>
      <c r="P259" s="11" t="s">
        <v>455</v>
      </c>
      <c r="Q259" s="11" t="s">
        <v>826</v>
      </c>
      <c r="R259" s="12"/>
      <c r="S259" s="12"/>
      <c r="T259" s="13"/>
      <c r="U259" s="12"/>
      <c r="V259" s="12" t="s">
        <v>949</v>
      </c>
      <c r="W259" s="12"/>
      <c r="X259" s="12"/>
      <c r="Y259" s="16"/>
      <c r="Z259" s="17"/>
      <c r="AA259" s="17"/>
    </row>
    <row r="260" spans="13:27" x14ac:dyDescent="0.25">
      <c r="M260" s="2"/>
      <c r="N260" s="3"/>
      <c r="O260" s="3"/>
      <c r="P260" s="11" t="s">
        <v>456</v>
      </c>
      <c r="Q260" s="11" t="s">
        <v>827</v>
      </c>
      <c r="R260" s="12"/>
      <c r="S260" s="12"/>
      <c r="T260" s="13"/>
      <c r="U260" s="12"/>
      <c r="V260" s="12" t="s">
        <v>949</v>
      </c>
      <c r="W260" s="12"/>
      <c r="X260" s="12"/>
      <c r="Y260" s="16"/>
      <c r="Z260" s="17"/>
      <c r="AA260" s="17"/>
    </row>
    <row r="261" spans="13:27" x14ac:dyDescent="0.25">
      <c r="M261" s="2"/>
      <c r="N261" s="3"/>
      <c r="O261" s="3"/>
      <c r="P261" s="11" t="s">
        <v>457</v>
      </c>
      <c r="Q261" s="11" t="s">
        <v>828</v>
      </c>
      <c r="R261" s="12"/>
      <c r="S261" s="12"/>
      <c r="T261" s="13"/>
      <c r="U261" s="12"/>
      <c r="V261" s="12" t="s">
        <v>949</v>
      </c>
      <c r="W261" s="12"/>
      <c r="X261" s="12"/>
      <c r="Y261" s="16"/>
      <c r="Z261" s="17"/>
      <c r="AA261" s="17"/>
    </row>
    <row r="262" spans="13:27" x14ac:dyDescent="0.25">
      <c r="M262" s="2"/>
      <c r="N262" s="3"/>
      <c r="O262" s="3"/>
      <c r="P262" s="11" t="s">
        <v>458</v>
      </c>
      <c r="Q262" s="11" t="s">
        <v>829</v>
      </c>
      <c r="R262" s="12"/>
      <c r="S262" s="12"/>
      <c r="T262" s="13"/>
      <c r="U262" s="12"/>
      <c r="V262" s="12" t="s">
        <v>949</v>
      </c>
      <c r="W262" s="12"/>
      <c r="X262" s="12"/>
      <c r="Y262" s="16"/>
      <c r="Z262" s="17"/>
      <c r="AA262" s="17"/>
    </row>
    <row r="263" spans="13:27" x14ac:dyDescent="0.25">
      <c r="M263" s="2"/>
      <c r="N263" s="3"/>
      <c r="O263" s="3"/>
      <c r="P263" s="11" t="s">
        <v>459</v>
      </c>
      <c r="Q263" s="11" t="s">
        <v>830</v>
      </c>
      <c r="R263" s="12"/>
      <c r="S263" s="12"/>
      <c r="T263" s="13"/>
      <c r="U263" s="12"/>
      <c r="V263" s="12" t="s">
        <v>949</v>
      </c>
      <c r="W263" s="12"/>
      <c r="X263" s="12"/>
      <c r="Y263" s="16"/>
      <c r="Z263" s="17"/>
      <c r="AA263" s="17"/>
    </row>
    <row r="264" spans="13:27" x14ac:dyDescent="0.25">
      <c r="M264" s="2"/>
      <c r="N264" s="3"/>
      <c r="O264" s="3"/>
      <c r="P264" s="11" t="s">
        <v>460</v>
      </c>
      <c r="Q264" s="11" t="s">
        <v>831</v>
      </c>
      <c r="R264" s="12"/>
      <c r="S264" s="12"/>
      <c r="T264" s="13"/>
      <c r="U264" s="12"/>
      <c r="V264" s="12" t="s">
        <v>949</v>
      </c>
      <c r="W264" s="12"/>
      <c r="X264" s="12"/>
      <c r="Y264" s="16"/>
      <c r="Z264" s="17"/>
      <c r="AA264" s="17"/>
    </row>
    <row r="265" spans="13:27" x14ac:dyDescent="0.25">
      <c r="M265" s="2"/>
      <c r="N265" s="3"/>
      <c r="O265" s="3"/>
      <c r="P265" s="11" t="s">
        <v>461</v>
      </c>
      <c r="Q265" s="11" t="s">
        <v>832</v>
      </c>
      <c r="R265" s="12"/>
      <c r="S265" s="12"/>
      <c r="T265" s="13"/>
      <c r="U265" s="12"/>
      <c r="V265" s="12" t="s">
        <v>949</v>
      </c>
      <c r="W265" s="12"/>
      <c r="X265" s="12"/>
      <c r="Y265" s="16"/>
      <c r="Z265" s="17"/>
      <c r="AA265" s="17"/>
    </row>
    <row r="266" spans="13:27" x14ac:dyDescent="0.25">
      <c r="M266" s="2"/>
      <c r="N266" s="3"/>
      <c r="O266" s="3"/>
      <c r="P266" s="11" t="s">
        <v>462</v>
      </c>
      <c r="Q266" s="11" t="s">
        <v>833</v>
      </c>
      <c r="R266" s="12"/>
      <c r="S266" s="12"/>
      <c r="T266" s="13"/>
      <c r="U266" s="12"/>
      <c r="V266" s="12" t="s">
        <v>949</v>
      </c>
      <c r="W266" s="12"/>
      <c r="X266" s="12"/>
      <c r="Y266" s="16"/>
      <c r="Z266" s="17"/>
      <c r="AA266" s="17"/>
    </row>
    <row r="267" spans="13:27" x14ac:dyDescent="0.25">
      <c r="M267" s="2"/>
      <c r="N267" s="3"/>
      <c r="O267" s="3"/>
      <c r="P267" s="11" t="s">
        <v>463</v>
      </c>
      <c r="Q267" s="11" t="s">
        <v>834</v>
      </c>
      <c r="R267" s="12"/>
      <c r="S267" s="12"/>
      <c r="T267" s="12"/>
      <c r="U267" s="12"/>
      <c r="V267" s="12"/>
      <c r="W267" s="12"/>
      <c r="X267" s="12"/>
      <c r="Y267" s="16"/>
      <c r="Z267" s="17"/>
      <c r="AA267" s="17"/>
    </row>
    <row r="268" spans="13:27" x14ac:dyDescent="0.25">
      <c r="M268" s="2"/>
      <c r="N268" s="3"/>
      <c r="O268" s="3"/>
      <c r="P268" s="11" t="s">
        <v>464</v>
      </c>
      <c r="Q268" s="11" t="s">
        <v>835</v>
      </c>
      <c r="R268" s="12"/>
      <c r="S268" s="12"/>
      <c r="T268" s="12"/>
      <c r="U268" s="12"/>
      <c r="V268" s="12"/>
      <c r="W268" s="12"/>
      <c r="X268" s="12"/>
      <c r="Y268" s="16"/>
      <c r="Z268" s="17"/>
      <c r="AA268" s="17"/>
    </row>
    <row r="269" spans="13:27" x14ac:dyDescent="0.25">
      <c r="M269" s="2"/>
      <c r="N269" s="3"/>
      <c r="O269" s="3"/>
      <c r="P269" s="11" t="s">
        <v>465</v>
      </c>
      <c r="Q269" s="11" t="s">
        <v>836</v>
      </c>
      <c r="R269" s="12"/>
      <c r="S269" s="12"/>
      <c r="T269" s="12"/>
      <c r="U269" s="12"/>
      <c r="V269" s="12"/>
      <c r="W269" s="12"/>
      <c r="X269" s="12"/>
      <c r="Y269" s="16"/>
      <c r="Z269" s="17"/>
      <c r="AA269" s="17"/>
    </row>
    <row r="270" spans="13:27" x14ac:dyDescent="0.25">
      <c r="M270" s="2"/>
      <c r="N270" s="3"/>
      <c r="O270" s="3"/>
      <c r="P270" s="11" t="s">
        <v>466</v>
      </c>
      <c r="Q270" s="11" t="s">
        <v>837</v>
      </c>
      <c r="R270" s="12"/>
      <c r="S270" s="12"/>
      <c r="T270" s="12"/>
      <c r="U270" s="12"/>
      <c r="V270" s="12"/>
      <c r="W270" s="12"/>
      <c r="X270" s="12"/>
      <c r="Y270" s="16"/>
      <c r="Z270" s="17"/>
      <c r="AA270" s="17"/>
    </row>
    <row r="271" spans="13:27" x14ac:dyDescent="0.25">
      <c r="M271" s="2"/>
      <c r="N271" s="3"/>
      <c r="O271" s="3"/>
      <c r="P271" s="11" t="s">
        <v>467</v>
      </c>
      <c r="Q271" s="11" t="s">
        <v>838</v>
      </c>
      <c r="R271" s="12"/>
      <c r="S271" s="12"/>
      <c r="T271" s="12"/>
      <c r="U271" s="12"/>
      <c r="V271" s="12"/>
      <c r="W271" s="12"/>
      <c r="X271" s="12"/>
      <c r="Y271" s="16"/>
      <c r="Z271" s="17"/>
      <c r="AA271" s="17"/>
    </row>
    <row r="272" spans="13:27" x14ac:dyDescent="0.25">
      <c r="M272" s="2"/>
      <c r="N272" s="3"/>
      <c r="O272" s="3"/>
      <c r="P272" s="11" t="s">
        <v>468</v>
      </c>
      <c r="Q272" s="11" t="s">
        <v>839</v>
      </c>
      <c r="R272" s="12"/>
      <c r="S272" s="12"/>
      <c r="T272" s="12"/>
      <c r="U272" s="12"/>
      <c r="V272" s="12"/>
      <c r="W272" s="12"/>
      <c r="X272" s="12"/>
      <c r="Y272" s="16"/>
      <c r="Z272" s="17"/>
      <c r="AA272" s="17"/>
    </row>
    <row r="273" spans="13:27" x14ac:dyDescent="0.25">
      <c r="M273" s="2"/>
      <c r="N273" s="3"/>
      <c r="O273" s="3"/>
      <c r="P273" s="11" t="s">
        <v>469</v>
      </c>
      <c r="Q273" s="11" t="s">
        <v>840</v>
      </c>
      <c r="R273" s="12"/>
      <c r="S273" s="12"/>
      <c r="T273" s="12"/>
      <c r="U273" s="12"/>
      <c r="V273" s="12"/>
      <c r="W273" s="12"/>
      <c r="X273" s="12"/>
      <c r="Y273" s="16"/>
      <c r="Z273" s="17"/>
      <c r="AA273" s="17"/>
    </row>
    <row r="274" spans="13:27" x14ac:dyDescent="0.25">
      <c r="M274" s="2"/>
      <c r="N274" s="3"/>
      <c r="O274" s="3"/>
      <c r="P274" s="11" t="s">
        <v>471</v>
      </c>
      <c r="Q274" s="11" t="s">
        <v>841</v>
      </c>
      <c r="R274" s="12"/>
      <c r="S274" s="12"/>
      <c r="T274" s="12"/>
      <c r="U274" s="12"/>
      <c r="V274" s="12"/>
      <c r="W274" s="12"/>
      <c r="X274" s="12"/>
      <c r="Y274" s="16"/>
      <c r="Z274" s="17"/>
      <c r="AA274" s="17"/>
    </row>
    <row r="275" spans="13:27" x14ac:dyDescent="0.25">
      <c r="M275" s="2"/>
      <c r="N275" s="3"/>
      <c r="O275" s="3"/>
      <c r="P275" s="11" t="s">
        <v>472</v>
      </c>
      <c r="Q275" s="11" t="s">
        <v>842</v>
      </c>
      <c r="R275" s="12"/>
      <c r="S275" s="12"/>
      <c r="T275" s="12"/>
      <c r="U275" s="12"/>
      <c r="V275" s="12"/>
      <c r="W275" s="12"/>
      <c r="X275" s="12"/>
      <c r="Y275" s="16"/>
      <c r="Z275" s="17"/>
      <c r="AA275" s="17"/>
    </row>
    <row r="276" spans="13:27" x14ac:dyDescent="0.25">
      <c r="M276" s="2"/>
      <c r="N276" s="3"/>
      <c r="O276" s="3"/>
      <c r="P276" s="11" t="s">
        <v>473</v>
      </c>
      <c r="Q276" s="11" t="s">
        <v>843</v>
      </c>
      <c r="R276" s="12"/>
      <c r="S276" s="12"/>
      <c r="T276" s="12"/>
      <c r="U276" s="12"/>
      <c r="V276" s="12"/>
      <c r="W276" s="12"/>
      <c r="X276" s="12"/>
      <c r="Y276" s="16"/>
      <c r="Z276" s="17"/>
      <c r="AA276" s="17"/>
    </row>
    <row r="277" spans="13:27" x14ac:dyDescent="0.25">
      <c r="M277" s="2"/>
      <c r="N277" s="3"/>
      <c r="O277" s="3"/>
      <c r="P277" s="11" t="s">
        <v>474</v>
      </c>
      <c r="Q277" s="11" t="s">
        <v>844</v>
      </c>
      <c r="R277" s="12"/>
      <c r="S277" s="12"/>
      <c r="T277" s="12"/>
      <c r="U277" s="12"/>
      <c r="V277" s="12"/>
      <c r="W277" s="12"/>
      <c r="X277" s="12"/>
      <c r="Y277" s="16"/>
      <c r="Z277" s="17"/>
      <c r="AA277" s="17"/>
    </row>
    <row r="278" spans="13:27" x14ac:dyDescent="0.25">
      <c r="M278" s="2"/>
      <c r="N278" s="3"/>
      <c r="O278" s="3"/>
      <c r="P278" s="11" t="s">
        <v>475</v>
      </c>
      <c r="Q278" s="11" t="s">
        <v>845</v>
      </c>
      <c r="R278" s="12"/>
      <c r="S278" s="12"/>
      <c r="T278" s="12"/>
      <c r="U278" s="12"/>
      <c r="V278" s="12"/>
      <c r="W278" s="12"/>
      <c r="X278" s="12"/>
      <c r="Y278" s="16"/>
      <c r="Z278" s="17"/>
      <c r="AA278" s="17"/>
    </row>
    <row r="279" spans="13:27" x14ac:dyDescent="0.25">
      <c r="M279" s="2"/>
      <c r="N279" s="3"/>
      <c r="O279" s="3"/>
      <c r="P279" s="11" t="s">
        <v>476</v>
      </c>
      <c r="Q279" s="11" t="s">
        <v>846</v>
      </c>
      <c r="R279" s="12"/>
      <c r="S279" s="12"/>
      <c r="T279" s="12"/>
      <c r="U279" s="12"/>
      <c r="V279" s="12"/>
      <c r="W279" s="12"/>
      <c r="X279" s="12"/>
      <c r="Y279" s="16"/>
      <c r="Z279" s="17"/>
      <c r="AA279" s="17"/>
    </row>
    <row r="280" spans="13:27" x14ac:dyDescent="0.25">
      <c r="M280" s="2"/>
      <c r="N280" s="3"/>
      <c r="O280" s="3"/>
      <c r="P280" s="11" t="s">
        <v>477</v>
      </c>
      <c r="Q280" s="11" t="s">
        <v>847</v>
      </c>
      <c r="R280" s="12"/>
      <c r="S280" s="12"/>
      <c r="T280" s="12"/>
      <c r="U280" s="12"/>
      <c r="V280" s="12"/>
      <c r="W280" s="12"/>
      <c r="X280" s="12"/>
      <c r="Y280" s="16"/>
      <c r="Z280" s="17"/>
      <c r="AA280" s="17"/>
    </row>
    <row r="281" spans="13:27" x14ac:dyDescent="0.25">
      <c r="M281" s="2"/>
      <c r="N281" s="3"/>
      <c r="O281" s="3"/>
      <c r="P281" s="11" t="s">
        <v>478</v>
      </c>
      <c r="Q281" s="11" t="s">
        <v>848</v>
      </c>
      <c r="R281" s="12"/>
      <c r="S281" s="12"/>
      <c r="T281" s="12"/>
      <c r="U281" s="12"/>
      <c r="V281" s="12"/>
      <c r="W281" s="12"/>
      <c r="X281" s="12"/>
      <c r="Y281" s="16"/>
      <c r="Z281" s="17"/>
      <c r="AA281" s="17"/>
    </row>
    <row r="282" spans="13:27" x14ac:dyDescent="0.25">
      <c r="M282" s="2"/>
      <c r="N282" s="3"/>
      <c r="O282" s="3"/>
      <c r="P282" s="11" t="s">
        <v>479</v>
      </c>
      <c r="Q282" s="11" t="s">
        <v>849</v>
      </c>
      <c r="R282" s="12"/>
      <c r="S282" s="12"/>
      <c r="T282" s="12"/>
      <c r="U282" s="12"/>
      <c r="V282" s="12"/>
      <c r="W282" s="12"/>
      <c r="X282" s="12"/>
      <c r="Y282" s="16"/>
      <c r="Z282" s="17"/>
      <c r="AA282" s="17"/>
    </row>
    <row r="283" spans="13:27" x14ac:dyDescent="0.25">
      <c r="M283" s="2"/>
      <c r="N283" s="3"/>
      <c r="O283" s="3"/>
      <c r="P283" s="11" t="s">
        <v>480</v>
      </c>
      <c r="Q283" s="11" t="s">
        <v>850</v>
      </c>
      <c r="R283" s="12"/>
      <c r="S283" s="12"/>
      <c r="T283" s="12"/>
      <c r="U283" s="12"/>
      <c r="V283" s="12"/>
      <c r="W283" s="12"/>
      <c r="X283" s="12"/>
      <c r="Y283" s="16"/>
      <c r="Z283" s="17"/>
      <c r="AA283" s="17"/>
    </row>
    <row r="284" spans="13:27" x14ac:dyDescent="0.25">
      <c r="M284" s="2"/>
      <c r="N284" s="3"/>
      <c r="O284" s="3"/>
      <c r="P284" s="11" t="s">
        <v>481</v>
      </c>
      <c r="Q284" s="11" t="s">
        <v>851</v>
      </c>
      <c r="R284" s="12"/>
      <c r="S284" s="12"/>
      <c r="T284" s="12"/>
      <c r="U284" s="12"/>
      <c r="V284" s="12"/>
      <c r="W284" s="12"/>
      <c r="X284" s="12"/>
      <c r="Y284" s="16"/>
      <c r="Z284" s="17"/>
      <c r="AA284" s="17"/>
    </row>
    <row r="285" spans="13:27" x14ac:dyDescent="0.25">
      <c r="M285" s="2"/>
      <c r="N285" s="3"/>
      <c r="O285" s="3"/>
      <c r="P285" s="11" t="s">
        <v>482</v>
      </c>
      <c r="Q285" s="11" t="s">
        <v>852</v>
      </c>
      <c r="R285" s="12"/>
      <c r="S285" s="12"/>
      <c r="T285" s="12"/>
      <c r="U285" s="12"/>
      <c r="V285" s="12"/>
      <c r="W285" s="12"/>
      <c r="X285" s="12"/>
      <c r="Y285" s="16"/>
      <c r="Z285" s="17"/>
      <c r="AA285" s="17"/>
    </row>
    <row r="286" spans="13:27" x14ac:dyDescent="0.25">
      <c r="M286" s="2"/>
      <c r="N286" s="3"/>
      <c r="O286" s="3"/>
      <c r="P286" s="11" t="s">
        <v>483</v>
      </c>
      <c r="Q286" s="11" t="s">
        <v>853</v>
      </c>
      <c r="R286" s="12"/>
      <c r="S286" s="12"/>
      <c r="T286" s="12"/>
      <c r="U286" s="12"/>
      <c r="V286" s="12"/>
      <c r="W286" s="12"/>
      <c r="X286" s="12"/>
      <c r="Y286" s="16"/>
      <c r="Z286" s="17"/>
      <c r="AA286" s="17"/>
    </row>
    <row r="287" spans="13:27" x14ac:dyDescent="0.25">
      <c r="M287" s="2"/>
      <c r="N287" s="3"/>
      <c r="O287" s="3"/>
      <c r="P287" s="11" t="s">
        <v>484</v>
      </c>
      <c r="Q287" s="11" t="s">
        <v>854</v>
      </c>
      <c r="R287" s="12"/>
      <c r="S287" s="12"/>
      <c r="T287" s="12"/>
      <c r="U287" s="12"/>
      <c r="V287" s="12"/>
      <c r="W287" s="12"/>
      <c r="X287" s="12"/>
      <c r="Y287" s="16"/>
      <c r="Z287" s="17"/>
      <c r="AA287" s="17"/>
    </row>
    <row r="288" spans="13:27" x14ac:dyDescent="0.25">
      <c r="M288" s="2"/>
      <c r="N288" s="3"/>
      <c r="O288" s="3"/>
      <c r="P288" s="11" t="s">
        <v>485</v>
      </c>
      <c r="Q288" s="11" t="s">
        <v>855</v>
      </c>
      <c r="R288" s="12"/>
      <c r="S288" s="12"/>
      <c r="T288" s="12"/>
      <c r="U288" s="12"/>
      <c r="V288" s="12"/>
      <c r="W288" s="12"/>
      <c r="X288" s="12"/>
      <c r="Y288" s="16"/>
      <c r="Z288" s="17"/>
      <c r="AA288" s="17"/>
    </row>
    <row r="289" spans="13:27" x14ac:dyDescent="0.25">
      <c r="M289" s="2"/>
      <c r="N289" s="3"/>
      <c r="O289" s="3"/>
      <c r="P289" s="11" t="s">
        <v>486</v>
      </c>
      <c r="Q289" s="11" t="s">
        <v>813</v>
      </c>
      <c r="R289" s="12"/>
      <c r="S289" s="12"/>
      <c r="T289" s="12"/>
      <c r="U289" s="12"/>
      <c r="V289" s="12"/>
      <c r="W289" s="12"/>
      <c r="X289" s="12"/>
      <c r="Y289" s="16"/>
      <c r="Z289" s="17"/>
      <c r="AA289" s="17"/>
    </row>
    <row r="290" spans="13:27" x14ac:dyDescent="0.25">
      <c r="M290" s="2"/>
      <c r="N290" s="3"/>
      <c r="O290" s="3"/>
      <c r="P290" s="11" t="s">
        <v>487</v>
      </c>
      <c r="Q290" s="11" t="s">
        <v>856</v>
      </c>
      <c r="R290" s="12"/>
      <c r="S290" s="12"/>
      <c r="T290" s="12"/>
      <c r="U290" s="12"/>
      <c r="V290" s="12"/>
      <c r="W290" s="12"/>
      <c r="X290" s="12"/>
      <c r="Y290" s="16"/>
      <c r="Z290" s="17"/>
      <c r="AA290" s="17"/>
    </row>
    <row r="291" spans="13:27" x14ac:dyDescent="0.25">
      <c r="M291" s="2"/>
      <c r="N291" s="3"/>
      <c r="O291" s="3"/>
      <c r="P291" s="11" t="s">
        <v>488</v>
      </c>
      <c r="Q291" s="11" t="s">
        <v>857</v>
      </c>
      <c r="R291" s="12"/>
      <c r="S291" s="12"/>
      <c r="T291" s="12"/>
      <c r="U291" s="12"/>
      <c r="V291" s="12"/>
      <c r="W291" s="12"/>
      <c r="X291" s="12"/>
      <c r="Y291" s="16"/>
      <c r="Z291" s="17"/>
      <c r="AA291" s="17"/>
    </row>
    <row r="292" spans="13:27" x14ac:dyDescent="0.25">
      <c r="M292" s="2"/>
      <c r="N292" s="3"/>
      <c r="O292" s="3"/>
      <c r="P292" s="11" t="s">
        <v>489</v>
      </c>
      <c r="Q292" s="11" t="s">
        <v>858</v>
      </c>
      <c r="R292" s="12"/>
      <c r="S292" s="12"/>
      <c r="T292" s="12"/>
      <c r="U292" s="12"/>
      <c r="V292" s="12"/>
      <c r="W292" s="12"/>
      <c r="X292" s="12"/>
      <c r="Y292" s="16"/>
      <c r="Z292" s="17"/>
      <c r="AA292" s="17"/>
    </row>
    <row r="293" spans="13:27" x14ac:dyDescent="0.25">
      <c r="M293" s="2"/>
      <c r="N293" s="3"/>
      <c r="O293" s="3"/>
      <c r="P293" s="11" t="s">
        <v>490</v>
      </c>
      <c r="Q293" s="11" t="s">
        <v>859</v>
      </c>
      <c r="R293" s="12"/>
      <c r="S293" s="12"/>
      <c r="T293" s="12"/>
      <c r="U293" s="12"/>
      <c r="V293" s="12"/>
      <c r="W293" s="12"/>
      <c r="X293" s="12"/>
      <c r="Y293" s="16"/>
      <c r="Z293" s="17"/>
      <c r="AA293" s="17"/>
    </row>
    <row r="294" spans="13:27" x14ac:dyDescent="0.25">
      <c r="M294" s="2"/>
      <c r="N294" s="3"/>
      <c r="O294" s="3"/>
      <c r="P294" s="11" t="s">
        <v>491</v>
      </c>
      <c r="Q294" s="11" t="s">
        <v>860</v>
      </c>
      <c r="R294" s="12"/>
      <c r="S294" s="12"/>
      <c r="T294" s="12"/>
      <c r="U294" s="12"/>
      <c r="V294" s="12"/>
      <c r="W294" s="12"/>
      <c r="X294" s="12"/>
      <c r="Y294" s="16"/>
      <c r="Z294" s="17"/>
      <c r="AA294" s="17"/>
    </row>
    <row r="295" spans="13:27" x14ac:dyDescent="0.25">
      <c r="M295" s="2"/>
      <c r="N295" s="3"/>
      <c r="O295" s="3"/>
      <c r="P295" s="11" t="s">
        <v>492</v>
      </c>
      <c r="Q295" s="11" t="s">
        <v>861</v>
      </c>
      <c r="R295" s="12"/>
      <c r="S295" s="12"/>
      <c r="T295" s="12"/>
      <c r="U295" s="12"/>
      <c r="V295" s="12"/>
      <c r="W295" s="12"/>
      <c r="X295" s="12"/>
      <c r="Y295" s="16"/>
      <c r="Z295" s="17"/>
      <c r="AA295" s="17"/>
    </row>
    <row r="296" spans="13:27" x14ac:dyDescent="0.25">
      <c r="M296" s="2"/>
      <c r="N296" s="3"/>
      <c r="O296" s="3"/>
      <c r="P296" s="11" t="s">
        <v>494</v>
      </c>
      <c r="Q296" s="11" t="s">
        <v>862</v>
      </c>
      <c r="R296" s="12"/>
      <c r="S296" s="12"/>
      <c r="T296" s="12"/>
      <c r="U296" s="12"/>
      <c r="V296" s="12"/>
      <c r="W296" s="12"/>
      <c r="X296" s="12"/>
      <c r="Y296" s="16"/>
      <c r="Z296" s="17"/>
      <c r="AA296" s="17"/>
    </row>
    <row r="297" spans="13:27" x14ac:dyDescent="0.25">
      <c r="M297" s="2"/>
      <c r="N297" s="3"/>
      <c r="O297" s="3"/>
      <c r="P297" s="11" t="s">
        <v>495</v>
      </c>
      <c r="Q297" s="11" t="s">
        <v>863</v>
      </c>
      <c r="R297" s="12"/>
      <c r="S297" s="12"/>
      <c r="T297" s="12"/>
      <c r="U297" s="12"/>
      <c r="V297" s="12"/>
      <c r="W297" s="12"/>
      <c r="X297" s="12"/>
      <c r="Y297" s="16"/>
      <c r="Z297" s="17"/>
      <c r="AA297" s="17"/>
    </row>
    <row r="298" spans="13:27" x14ac:dyDescent="0.25">
      <c r="M298" s="2"/>
      <c r="N298" s="3"/>
      <c r="O298" s="3"/>
      <c r="P298" s="11" t="s">
        <v>496</v>
      </c>
      <c r="Q298" s="11" t="s">
        <v>864</v>
      </c>
      <c r="R298" s="12"/>
      <c r="S298" s="12"/>
      <c r="T298" s="12"/>
      <c r="U298" s="12"/>
      <c r="V298" s="12"/>
      <c r="W298" s="12"/>
      <c r="X298" s="12"/>
      <c r="Y298" s="16"/>
      <c r="Z298" s="17"/>
      <c r="AA298" s="17"/>
    </row>
    <row r="299" spans="13:27" x14ac:dyDescent="0.25">
      <c r="M299" s="2"/>
      <c r="N299" s="3"/>
      <c r="O299" s="3"/>
      <c r="P299" s="11" t="s">
        <v>497</v>
      </c>
      <c r="Q299" s="11" t="s">
        <v>865</v>
      </c>
      <c r="R299" s="12"/>
      <c r="S299" s="12"/>
      <c r="T299" s="12"/>
      <c r="U299" s="12"/>
      <c r="V299" s="12"/>
      <c r="W299" s="12"/>
      <c r="X299" s="12"/>
      <c r="Y299" s="16"/>
      <c r="Z299" s="17"/>
      <c r="AA299" s="17"/>
    </row>
    <row r="300" spans="13:27" x14ac:dyDescent="0.25">
      <c r="M300" s="2"/>
      <c r="N300" s="3"/>
      <c r="O300" s="3"/>
      <c r="P300" s="11" t="s">
        <v>498</v>
      </c>
      <c r="Q300" s="11" t="s">
        <v>866</v>
      </c>
      <c r="R300" s="12"/>
      <c r="S300" s="12"/>
      <c r="T300" s="12"/>
      <c r="U300" s="12"/>
      <c r="V300" s="12"/>
      <c r="W300" s="12"/>
      <c r="X300" s="12"/>
      <c r="Y300" s="16"/>
      <c r="Z300" s="17"/>
      <c r="AA300" s="17"/>
    </row>
    <row r="301" spans="13:27" x14ac:dyDescent="0.25">
      <c r="M301" s="2"/>
      <c r="N301" s="3"/>
      <c r="O301" s="3"/>
      <c r="P301" s="11" t="s">
        <v>499</v>
      </c>
      <c r="Q301" s="11" t="s">
        <v>867</v>
      </c>
      <c r="R301" s="12"/>
      <c r="S301" s="12"/>
      <c r="T301" s="12"/>
      <c r="U301" s="12"/>
      <c r="V301" s="12"/>
      <c r="W301" s="12"/>
      <c r="X301" s="12"/>
      <c r="Y301" s="16"/>
      <c r="Z301" s="17"/>
      <c r="AA301" s="17"/>
    </row>
    <row r="302" spans="13:27" x14ac:dyDescent="0.25">
      <c r="M302" s="2"/>
      <c r="N302" s="3"/>
      <c r="O302" s="3"/>
      <c r="P302" s="11" t="s">
        <v>500</v>
      </c>
      <c r="Q302" s="11" t="s">
        <v>868</v>
      </c>
      <c r="R302" s="12"/>
      <c r="S302" s="12"/>
      <c r="T302" s="12"/>
      <c r="U302" s="12"/>
      <c r="V302" s="12"/>
      <c r="W302" s="12"/>
      <c r="X302" s="12"/>
      <c r="Y302" s="16"/>
      <c r="Z302" s="17"/>
      <c r="AA302" s="17"/>
    </row>
    <row r="303" spans="13:27" x14ac:dyDescent="0.25">
      <c r="M303" s="2"/>
      <c r="N303" s="3"/>
      <c r="O303" s="3"/>
      <c r="P303" s="11" t="s">
        <v>501</v>
      </c>
      <c r="Q303" s="11" t="s">
        <v>869</v>
      </c>
      <c r="R303" s="12"/>
      <c r="S303" s="12"/>
      <c r="T303" s="12"/>
      <c r="U303" s="12"/>
      <c r="V303" s="12"/>
      <c r="W303" s="12"/>
      <c r="X303" s="12"/>
      <c r="Y303" s="16"/>
      <c r="Z303" s="17"/>
      <c r="AA303" s="17"/>
    </row>
    <row r="304" spans="13:27" x14ac:dyDescent="0.25">
      <c r="M304" s="2"/>
      <c r="N304" s="3"/>
      <c r="O304" s="3"/>
      <c r="P304" s="11" t="s">
        <v>502</v>
      </c>
      <c r="Q304" s="11" t="s">
        <v>870</v>
      </c>
      <c r="R304" s="12"/>
      <c r="S304" s="12"/>
      <c r="T304" s="12"/>
      <c r="U304" s="12"/>
      <c r="V304" s="12"/>
      <c r="W304" s="12"/>
      <c r="X304" s="12"/>
      <c r="Y304" s="16"/>
      <c r="Z304" s="17"/>
      <c r="AA304" s="17"/>
    </row>
    <row r="305" spans="13:27" x14ac:dyDescent="0.25">
      <c r="M305" s="2"/>
      <c r="N305" s="3"/>
      <c r="O305" s="3"/>
      <c r="P305" s="11" t="s">
        <v>503</v>
      </c>
      <c r="Q305" s="11" t="s">
        <v>871</v>
      </c>
      <c r="R305" s="12"/>
      <c r="S305" s="12"/>
      <c r="T305" s="12"/>
      <c r="U305" s="12"/>
      <c r="V305" s="12"/>
      <c r="W305" s="12"/>
      <c r="X305" s="12"/>
      <c r="Y305" s="16"/>
      <c r="Z305" s="17"/>
      <c r="AA305" s="17"/>
    </row>
    <row r="306" spans="13:27" x14ac:dyDescent="0.25">
      <c r="M306" s="2"/>
      <c r="N306" s="3"/>
      <c r="O306" s="3"/>
      <c r="P306" s="11" t="s">
        <v>504</v>
      </c>
      <c r="Q306" s="11" t="s">
        <v>872</v>
      </c>
      <c r="R306" s="12"/>
      <c r="S306" s="12"/>
      <c r="T306" s="12"/>
      <c r="U306" s="12"/>
      <c r="V306" s="12"/>
      <c r="W306" s="12"/>
      <c r="X306" s="12"/>
      <c r="Y306" s="16"/>
      <c r="Z306" s="17"/>
      <c r="AA306" s="17"/>
    </row>
    <row r="307" spans="13:27" x14ac:dyDescent="0.25">
      <c r="M307" s="2"/>
      <c r="N307" s="3"/>
      <c r="O307" s="3"/>
      <c r="P307" s="11" t="s">
        <v>505</v>
      </c>
      <c r="Q307" s="11" t="s">
        <v>873</v>
      </c>
      <c r="R307" s="12"/>
      <c r="S307" s="12"/>
      <c r="T307" s="12"/>
      <c r="U307" s="12"/>
      <c r="V307" s="12"/>
      <c r="W307" s="12"/>
      <c r="X307" s="12"/>
      <c r="Y307" s="16"/>
      <c r="Z307" s="17"/>
      <c r="AA307" s="17"/>
    </row>
    <row r="308" spans="13:27" x14ac:dyDescent="0.25">
      <c r="M308" s="2"/>
      <c r="N308" s="3"/>
      <c r="O308" s="3"/>
      <c r="P308" s="11" t="s">
        <v>506</v>
      </c>
      <c r="Q308" s="11" t="s">
        <v>874</v>
      </c>
      <c r="R308" s="12"/>
      <c r="S308" s="12"/>
      <c r="T308" s="12"/>
      <c r="U308" s="12"/>
      <c r="V308" s="12"/>
      <c r="W308" s="12"/>
      <c r="X308" s="12"/>
      <c r="Y308" s="16"/>
      <c r="Z308" s="17"/>
      <c r="AA308" s="17"/>
    </row>
    <row r="309" spans="13:27" x14ac:dyDescent="0.25">
      <c r="M309" s="2"/>
      <c r="N309" s="3"/>
      <c r="O309" s="3"/>
      <c r="P309" s="11" t="s">
        <v>507</v>
      </c>
      <c r="Q309" s="11" t="s">
        <v>875</v>
      </c>
      <c r="R309" s="12"/>
      <c r="S309" s="12"/>
      <c r="T309" s="12"/>
      <c r="U309" s="12"/>
      <c r="V309" s="12"/>
      <c r="W309" s="12"/>
      <c r="X309" s="12"/>
      <c r="Y309" s="16"/>
      <c r="Z309" s="17"/>
      <c r="AA309" s="17"/>
    </row>
    <row r="310" spans="13:27" x14ac:dyDescent="0.25">
      <c r="M310" s="2"/>
      <c r="N310" s="3"/>
      <c r="O310" s="3"/>
      <c r="P310" s="11" t="s">
        <v>508</v>
      </c>
      <c r="Q310" s="11" t="s">
        <v>876</v>
      </c>
      <c r="R310" s="12"/>
      <c r="S310" s="12"/>
      <c r="T310" s="12"/>
      <c r="U310" s="12"/>
      <c r="V310" s="12"/>
      <c r="W310" s="12"/>
      <c r="X310" s="12"/>
      <c r="Y310" s="16"/>
      <c r="Z310" s="17"/>
      <c r="AA310" s="17"/>
    </row>
    <row r="311" spans="13:27" x14ac:dyDescent="0.25">
      <c r="M311" s="2"/>
      <c r="N311" s="3"/>
      <c r="O311" s="3"/>
      <c r="P311" s="11" t="s">
        <v>509</v>
      </c>
      <c r="Q311" s="11" t="s">
        <v>877</v>
      </c>
      <c r="R311" s="12"/>
      <c r="S311" s="12"/>
      <c r="T311" s="12"/>
      <c r="U311" s="12"/>
      <c r="V311" s="12"/>
      <c r="W311" s="12"/>
      <c r="X311" s="12"/>
      <c r="Y311" s="16"/>
      <c r="Z311" s="17"/>
      <c r="AA311" s="17"/>
    </row>
    <row r="312" spans="13:27" x14ac:dyDescent="0.25">
      <c r="M312" s="2"/>
      <c r="N312" s="3"/>
      <c r="O312" s="3"/>
      <c r="P312" s="11" t="s">
        <v>510</v>
      </c>
      <c r="Q312" s="11" t="s">
        <v>878</v>
      </c>
      <c r="R312" s="12"/>
      <c r="S312" s="12"/>
      <c r="T312" s="12"/>
      <c r="U312" s="12"/>
      <c r="V312" s="12"/>
      <c r="W312" s="12"/>
      <c r="X312" s="12"/>
      <c r="Y312" s="16"/>
      <c r="Z312" s="17"/>
      <c r="AA312" s="17"/>
    </row>
    <row r="313" spans="13:27" x14ac:dyDescent="0.25">
      <c r="M313" s="2"/>
      <c r="N313" s="3"/>
      <c r="O313" s="3"/>
      <c r="P313" s="11" t="s">
        <v>511</v>
      </c>
      <c r="Q313" s="11" t="s">
        <v>879</v>
      </c>
      <c r="R313" s="12"/>
      <c r="S313" s="12"/>
      <c r="T313" s="12"/>
      <c r="U313" s="12"/>
      <c r="V313" s="12"/>
      <c r="W313" s="12"/>
      <c r="X313" s="12"/>
      <c r="Y313" s="16"/>
      <c r="Z313" s="17"/>
      <c r="AA313" s="17"/>
    </row>
    <row r="314" spans="13:27" x14ac:dyDescent="0.25">
      <c r="M314" s="2"/>
      <c r="N314" s="3"/>
      <c r="O314" s="3"/>
      <c r="P314" s="11" t="s">
        <v>512</v>
      </c>
      <c r="Q314" s="11" t="s">
        <v>880</v>
      </c>
      <c r="R314" s="12"/>
      <c r="S314" s="12"/>
      <c r="T314" s="12"/>
      <c r="U314" s="12"/>
      <c r="V314" s="12"/>
      <c r="W314" s="12"/>
      <c r="X314" s="12"/>
      <c r="Y314" s="16"/>
      <c r="Z314" s="17"/>
      <c r="AA314" s="17"/>
    </row>
    <row r="315" spans="13:27" x14ac:dyDescent="0.25">
      <c r="M315" s="2"/>
      <c r="N315" s="3"/>
      <c r="O315" s="3"/>
      <c r="P315" s="11" t="s">
        <v>513</v>
      </c>
      <c r="Q315" s="11" t="s">
        <v>881</v>
      </c>
      <c r="R315" s="12"/>
      <c r="S315" s="12"/>
      <c r="T315" s="12"/>
      <c r="U315" s="12"/>
      <c r="V315" s="12"/>
      <c r="W315" s="12"/>
      <c r="X315" s="12"/>
      <c r="Y315" s="16"/>
      <c r="Z315" s="17"/>
      <c r="AA315" s="17"/>
    </row>
    <row r="316" spans="13:27" x14ac:dyDescent="0.25">
      <c r="M316" s="2"/>
      <c r="N316" s="3"/>
      <c r="O316" s="3"/>
      <c r="P316" s="11" t="s">
        <v>514</v>
      </c>
      <c r="Q316" s="11" t="s">
        <v>882</v>
      </c>
      <c r="R316" s="12"/>
      <c r="S316" s="12"/>
      <c r="T316" s="12"/>
      <c r="U316" s="12"/>
      <c r="V316" s="12"/>
      <c r="W316" s="12"/>
      <c r="X316" s="12"/>
      <c r="Y316" s="16"/>
      <c r="Z316" s="17"/>
      <c r="AA316" s="17"/>
    </row>
    <row r="317" spans="13:27" x14ac:dyDescent="0.25">
      <c r="M317" s="2"/>
      <c r="N317" s="3"/>
      <c r="O317" s="3"/>
      <c r="P317" s="11" t="s">
        <v>515</v>
      </c>
      <c r="Q317" s="11" t="s">
        <v>883</v>
      </c>
      <c r="R317" s="12"/>
      <c r="S317" s="12"/>
      <c r="T317" s="12"/>
      <c r="U317" s="12"/>
      <c r="V317" s="12"/>
      <c r="W317" s="12"/>
      <c r="X317" s="12"/>
      <c r="Y317" s="16"/>
      <c r="Z317" s="17"/>
      <c r="AA317" s="17"/>
    </row>
    <row r="318" spans="13:27" x14ac:dyDescent="0.25">
      <c r="M318" s="2"/>
      <c r="N318" s="3"/>
      <c r="O318" s="3"/>
      <c r="P318" s="11" t="s">
        <v>516</v>
      </c>
      <c r="Q318" s="11" t="s">
        <v>884</v>
      </c>
      <c r="R318" s="12"/>
      <c r="S318" s="12"/>
      <c r="T318" s="12"/>
      <c r="U318" s="12"/>
      <c r="V318" s="12"/>
      <c r="W318" s="12"/>
      <c r="X318" s="12"/>
      <c r="Y318" s="16"/>
      <c r="Z318" s="17"/>
      <c r="AA318" s="17"/>
    </row>
    <row r="319" spans="13:27" x14ac:dyDescent="0.25">
      <c r="M319" s="2"/>
      <c r="N319" s="3"/>
      <c r="O319" s="3"/>
      <c r="P319" s="11" t="s">
        <v>517</v>
      </c>
      <c r="Q319" s="11" t="s">
        <v>885</v>
      </c>
      <c r="R319" s="12"/>
      <c r="S319" s="12"/>
      <c r="T319" s="12"/>
      <c r="U319" s="12"/>
      <c r="V319" s="12"/>
      <c r="W319" s="12"/>
      <c r="X319" s="12"/>
      <c r="Y319" s="16"/>
      <c r="Z319" s="17"/>
      <c r="AA319" s="17"/>
    </row>
    <row r="320" spans="13:27" x14ac:dyDescent="0.25">
      <c r="M320" s="2"/>
      <c r="N320" s="3"/>
      <c r="O320" s="3"/>
      <c r="P320" s="11" t="s">
        <v>518</v>
      </c>
      <c r="Q320" s="11" t="s">
        <v>886</v>
      </c>
      <c r="R320" s="12"/>
      <c r="S320" s="12"/>
      <c r="T320" s="12"/>
      <c r="U320" s="12"/>
      <c r="V320" s="12"/>
      <c r="W320" s="12"/>
      <c r="X320" s="12"/>
      <c r="Y320" s="16"/>
      <c r="Z320" s="17"/>
      <c r="AA320" s="17"/>
    </row>
    <row r="321" spans="13:27" x14ac:dyDescent="0.25">
      <c r="M321" s="2"/>
      <c r="N321" s="3"/>
      <c r="O321" s="3"/>
      <c r="P321" s="11" t="s">
        <v>519</v>
      </c>
      <c r="Q321" s="11" t="s">
        <v>887</v>
      </c>
      <c r="R321" s="12"/>
      <c r="S321" s="12"/>
      <c r="T321" s="12"/>
      <c r="U321" s="12"/>
      <c r="V321" s="12"/>
      <c r="W321" s="12"/>
      <c r="X321" s="12"/>
      <c r="Y321" s="16"/>
      <c r="Z321" s="17"/>
      <c r="AA321" s="17"/>
    </row>
    <row r="322" spans="13:27" x14ac:dyDescent="0.25">
      <c r="M322" s="2"/>
      <c r="N322" s="3"/>
      <c r="O322" s="3"/>
      <c r="P322" s="11" t="s">
        <v>520</v>
      </c>
      <c r="Q322" s="11" t="s">
        <v>888</v>
      </c>
      <c r="R322" s="12"/>
      <c r="S322" s="12"/>
      <c r="T322" s="12"/>
      <c r="U322" s="12"/>
      <c r="V322" s="12"/>
      <c r="W322" s="12"/>
      <c r="X322" s="12"/>
      <c r="Y322" s="16"/>
      <c r="Z322" s="17"/>
      <c r="AA322" s="17"/>
    </row>
    <row r="323" spans="13:27" x14ac:dyDescent="0.25">
      <c r="M323" s="2"/>
      <c r="N323" s="3"/>
      <c r="O323" s="3"/>
      <c r="P323" s="11" t="s">
        <v>521</v>
      </c>
      <c r="Q323" s="11" t="s">
        <v>889</v>
      </c>
      <c r="R323" s="12"/>
      <c r="S323" s="12"/>
      <c r="T323" s="12"/>
      <c r="U323" s="12"/>
      <c r="V323" s="12"/>
      <c r="W323" s="12"/>
      <c r="X323" s="12"/>
      <c r="Y323" s="16"/>
      <c r="Z323" s="17"/>
      <c r="AA323" s="17"/>
    </row>
    <row r="324" spans="13:27" x14ac:dyDescent="0.25">
      <c r="M324" s="2"/>
      <c r="N324" s="3"/>
      <c r="O324" s="3"/>
      <c r="P324" s="11" t="s">
        <v>522</v>
      </c>
      <c r="Q324" s="11" t="s">
        <v>890</v>
      </c>
      <c r="R324" s="12"/>
      <c r="S324" s="12"/>
      <c r="T324" s="12"/>
      <c r="U324" s="12"/>
      <c r="V324" s="12"/>
      <c r="W324" s="12"/>
      <c r="X324" s="12"/>
      <c r="Y324" s="16"/>
      <c r="Z324" s="17"/>
      <c r="AA324" s="17"/>
    </row>
    <row r="325" spans="13:27" x14ac:dyDescent="0.25">
      <c r="M325" s="2"/>
      <c r="N325" s="3"/>
      <c r="O325" s="3"/>
      <c r="P325" s="11" t="s">
        <v>523</v>
      </c>
      <c r="Q325" s="11" t="s">
        <v>891</v>
      </c>
      <c r="R325" s="12"/>
      <c r="S325" s="12"/>
      <c r="T325" s="12"/>
      <c r="U325" s="12"/>
      <c r="V325" s="12"/>
      <c r="W325" s="12"/>
      <c r="X325" s="12"/>
      <c r="Y325" s="16"/>
      <c r="Z325" s="17"/>
      <c r="AA325" s="17"/>
    </row>
    <row r="326" spans="13:27" x14ac:dyDescent="0.25">
      <c r="M326" s="2"/>
      <c r="N326" s="3"/>
      <c r="O326" s="3"/>
      <c r="P326" s="11" t="s">
        <v>524</v>
      </c>
      <c r="Q326" s="11" t="s">
        <v>892</v>
      </c>
      <c r="R326" s="12"/>
      <c r="S326" s="12"/>
      <c r="T326" s="12"/>
      <c r="U326" s="12"/>
      <c r="V326" s="12"/>
      <c r="W326" s="12"/>
      <c r="X326" s="12"/>
      <c r="Y326" s="16"/>
      <c r="Z326" s="17"/>
      <c r="AA326" s="17"/>
    </row>
    <row r="327" spans="13:27" x14ac:dyDescent="0.25">
      <c r="M327" s="2"/>
      <c r="N327" s="3"/>
      <c r="O327" s="3"/>
      <c r="P327" s="11" t="s">
        <v>525</v>
      </c>
      <c r="Q327" s="11" t="s">
        <v>893</v>
      </c>
      <c r="R327" s="12"/>
      <c r="S327" s="12"/>
      <c r="T327" s="12"/>
      <c r="U327" s="12"/>
      <c r="V327" s="12"/>
      <c r="W327" s="12"/>
      <c r="X327" s="12"/>
      <c r="Y327" s="16"/>
      <c r="Z327" s="17"/>
      <c r="AA327" s="17"/>
    </row>
    <row r="328" spans="13:27" x14ac:dyDescent="0.25">
      <c r="M328" s="2"/>
      <c r="N328" s="3"/>
      <c r="O328" s="3"/>
      <c r="P328" s="11" t="s">
        <v>526</v>
      </c>
      <c r="Q328" s="11" t="s">
        <v>894</v>
      </c>
      <c r="R328" s="12"/>
      <c r="S328" s="12"/>
      <c r="T328" s="12"/>
      <c r="U328" s="12"/>
      <c r="V328" s="12"/>
      <c r="W328" s="12"/>
      <c r="X328" s="12"/>
      <c r="Y328" s="16"/>
      <c r="Z328" s="17"/>
      <c r="AA328" s="17"/>
    </row>
    <row r="329" spans="13:27" x14ac:dyDescent="0.25">
      <c r="M329" s="2"/>
      <c r="N329" s="3"/>
      <c r="O329" s="3"/>
      <c r="P329" s="11" t="s">
        <v>527</v>
      </c>
      <c r="Q329" s="11" t="s">
        <v>895</v>
      </c>
      <c r="R329" s="12"/>
      <c r="S329" s="12"/>
      <c r="T329" s="12"/>
      <c r="U329" s="12"/>
      <c r="V329" s="12"/>
      <c r="W329" s="12"/>
      <c r="X329" s="12"/>
      <c r="Y329" s="16"/>
      <c r="Z329" s="17"/>
      <c r="AA329" s="17"/>
    </row>
    <row r="330" spans="13:27" x14ac:dyDescent="0.25">
      <c r="M330" s="2"/>
      <c r="N330" s="3"/>
      <c r="O330" s="3"/>
      <c r="P330" s="11" t="s">
        <v>528</v>
      </c>
      <c r="Q330" s="11" t="s">
        <v>896</v>
      </c>
      <c r="R330" s="12"/>
      <c r="S330" s="12"/>
      <c r="T330" s="12"/>
      <c r="U330" s="12"/>
      <c r="V330" s="12"/>
      <c r="W330" s="12"/>
      <c r="X330" s="12"/>
      <c r="Y330" s="16"/>
      <c r="Z330" s="17"/>
      <c r="AA330" s="17"/>
    </row>
    <row r="331" spans="13:27" x14ac:dyDescent="0.25">
      <c r="M331" s="2"/>
      <c r="N331" s="3"/>
      <c r="O331" s="3"/>
      <c r="P331" s="11" t="s">
        <v>529</v>
      </c>
      <c r="Q331" s="11" t="s">
        <v>897</v>
      </c>
      <c r="R331" s="12"/>
      <c r="S331" s="12"/>
      <c r="T331" s="12"/>
      <c r="U331" s="12"/>
      <c r="V331" s="12"/>
      <c r="W331" s="12"/>
      <c r="X331" s="12"/>
      <c r="Y331" s="16"/>
      <c r="Z331" s="17"/>
      <c r="AA331" s="17"/>
    </row>
    <row r="332" spans="13:27" x14ac:dyDescent="0.25">
      <c r="M332" s="2"/>
      <c r="N332" s="3"/>
      <c r="O332" s="3"/>
      <c r="P332" s="11" t="s">
        <v>530</v>
      </c>
      <c r="Q332" s="11" t="s">
        <v>898</v>
      </c>
      <c r="R332" s="12"/>
      <c r="S332" s="12"/>
      <c r="T332" s="12"/>
      <c r="U332" s="12"/>
      <c r="V332" s="12"/>
      <c r="W332" s="12"/>
      <c r="X332" s="12"/>
      <c r="Y332" s="16"/>
      <c r="Z332" s="17"/>
      <c r="AA332" s="17"/>
    </row>
    <row r="333" spans="13:27" x14ac:dyDescent="0.25">
      <c r="M333" s="2"/>
      <c r="N333" s="3"/>
      <c r="O333" s="3"/>
      <c r="P333" s="11" t="s">
        <v>531</v>
      </c>
      <c r="Q333" s="11" t="s">
        <v>899</v>
      </c>
      <c r="R333" s="12"/>
      <c r="S333" s="12"/>
      <c r="T333" s="12"/>
      <c r="U333" s="12"/>
      <c r="V333" s="12"/>
      <c r="W333" s="12"/>
      <c r="X333" s="12"/>
      <c r="Y333" s="16"/>
      <c r="Z333" s="17"/>
      <c r="AA333" s="17"/>
    </row>
    <row r="334" spans="13:27" x14ac:dyDescent="0.25">
      <c r="M334" s="2"/>
      <c r="N334" s="3"/>
      <c r="O334" s="3"/>
      <c r="P334" s="11" t="s">
        <v>532</v>
      </c>
      <c r="Q334" s="11" t="s">
        <v>900</v>
      </c>
      <c r="R334" s="12"/>
      <c r="S334" s="12"/>
      <c r="T334" s="12"/>
      <c r="U334" s="12"/>
      <c r="V334" s="12"/>
      <c r="W334" s="12"/>
      <c r="X334" s="12"/>
      <c r="Y334" s="16"/>
      <c r="Z334" s="17"/>
      <c r="AA334" s="17"/>
    </row>
    <row r="335" spans="13:27" x14ac:dyDescent="0.25">
      <c r="M335" s="2"/>
      <c r="N335" s="3"/>
      <c r="O335" s="3"/>
      <c r="P335" s="11" t="s">
        <v>533</v>
      </c>
      <c r="Q335" s="11" t="s">
        <v>901</v>
      </c>
      <c r="R335" s="12"/>
      <c r="S335" s="12"/>
      <c r="T335" s="12"/>
      <c r="U335" s="12"/>
      <c r="V335" s="12"/>
      <c r="W335" s="12"/>
      <c r="X335" s="12"/>
      <c r="Y335" s="16"/>
      <c r="Z335" s="17"/>
      <c r="AA335" s="17"/>
    </row>
    <row r="336" spans="13:27" x14ac:dyDescent="0.25">
      <c r="M336" s="2"/>
      <c r="N336" s="3"/>
      <c r="O336" s="3"/>
      <c r="P336" s="11" t="s">
        <v>534</v>
      </c>
      <c r="Q336" s="11" t="s">
        <v>902</v>
      </c>
      <c r="R336" s="12"/>
      <c r="S336" s="12"/>
      <c r="T336" s="12"/>
      <c r="U336" s="12"/>
      <c r="V336" s="12"/>
      <c r="W336" s="12"/>
      <c r="X336" s="12"/>
      <c r="Y336" s="16"/>
      <c r="Z336" s="17"/>
      <c r="AA336" s="17"/>
    </row>
    <row r="337" spans="13:27" x14ac:dyDescent="0.25">
      <c r="M337" s="2"/>
      <c r="N337" s="3"/>
      <c r="O337" s="3"/>
      <c r="P337" s="11" t="s">
        <v>535</v>
      </c>
      <c r="Q337" s="11" t="s">
        <v>903</v>
      </c>
      <c r="R337" s="12"/>
      <c r="S337" s="12"/>
      <c r="T337" s="12"/>
      <c r="U337" s="12"/>
      <c r="V337" s="12"/>
      <c r="W337" s="12"/>
      <c r="X337" s="12"/>
      <c r="Y337" s="16"/>
      <c r="Z337" s="17"/>
      <c r="AA337" s="17"/>
    </row>
    <row r="338" spans="13:27" x14ac:dyDescent="0.25">
      <c r="M338" s="2"/>
      <c r="N338" s="3"/>
      <c r="O338" s="3"/>
      <c r="P338" s="11" t="s">
        <v>536</v>
      </c>
      <c r="Q338" s="11" t="s">
        <v>904</v>
      </c>
      <c r="R338" s="12"/>
      <c r="S338" s="12"/>
      <c r="T338" s="12"/>
      <c r="U338" s="12"/>
      <c r="V338" s="12"/>
      <c r="W338" s="12"/>
      <c r="X338" s="12"/>
      <c r="Y338" s="16"/>
      <c r="Z338" s="17"/>
      <c r="AA338" s="17"/>
    </row>
    <row r="339" spans="13:27" x14ac:dyDescent="0.25">
      <c r="M339" s="2"/>
      <c r="N339" s="3"/>
      <c r="O339" s="3"/>
      <c r="P339" s="11" t="s">
        <v>537</v>
      </c>
      <c r="Q339" s="11" t="s">
        <v>905</v>
      </c>
      <c r="R339" s="12"/>
      <c r="S339" s="12"/>
      <c r="T339" s="12"/>
      <c r="U339" s="12"/>
      <c r="V339" s="12"/>
      <c r="W339" s="12"/>
      <c r="X339" s="12"/>
      <c r="Y339" s="16"/>
      <c r="Z339" s="17"/>
      <c r="AA339" s="17"/>
    </row>
    <row r="340" spans="13:27" x14ac:dyDescent="0.25">
      <c r="M340" s="2"/>
      <c r="N340" s="3"/>
      <c r="O340" s="3"/>
      <c r="P340" s="11" t="s">
        <v>538</v>
      </c>
      <c r="Q340" s="11" t="s">
        <v>906</v>
      </c>
      <c r="R340" s="12"/>
      <c r="S340" s="12"/>
      <c r="T340" s="12"/>
      <c r="U340" s="12"/>
      <c r="V340" s="12"/>
      <c r="W340" s="12"/>
      <c r="X340" s="12"/>
      <c r="Y340" s="16"/>
      <c r="Z340" s="17"/>
      <c r="AA340" s="17"/>
    </row>
    <row r="341" spans="13:27" x14ac:dyDescent="0.25">
      <c r="M341" s="2"/>
      <c r="N341" s="3"/>
      <c r="O341" s="3"/>
      <c r="P341" s="11" t="s">
        <v>539</v>
      </c>
      <c r="Q341" s="11" t="s">
        <v>907</v>
      </c>
      <c r="R341" s="12"/>
      <c r="S341" s="12"/>
      <c r="T341" s="12"/>
      <c r="U341" s="12"/>
      <c r="V341" s="12"/>
      <c r="W341" s="12"/>
      <c r="X341" s="12"/>
      <c r="Y341" s="16"/>
      <c r="Z341" s="17"/>
      <c r="AA341" s="17"/>
    </row>
    <row r="342" spans="13:27" x14ac:dyDescent="0.25">
      <c r="M342" s="2"/>
      <c r="N342" s="3"/>
      <c r="O342" s="3"/>
      <c r="P342" s="11" t="s">
        <v>540</v>
      </c>
      <c r="Q342" s="11" t="s">
        <v>908</v>
      </c>
      <c r="R342" s="12"/>
      <c r="S342" s="12"/>
      <c r="T342" s="12"/>
      <c r="U342" s="12"/>
      <c r="V342" s="12"/>
      <c r="W342" s="12"/>
      <c r="X342" s="12"/>
      <c r="Y342" s="16"/>
      <c r="Z342" s="17"/>
      <c r="AA342" s="17"/>
    </row>
    <row r="343" spans="13:27" x14ac:dyDescent="0.25">
      <c r="M343" s="2"/>
      <c r="N343" s="3"/>
      <c r="O343" s="3"/>
      <c r="P343" s="11" t="s">
        <v>541</v>
      </c>
      <c r="Q343" s="11" t="s">
        <v>909</v>
      </c>
      <c r="R343" s="12"/>
      <c r="S343" s="12"/>
      <c r="T343" s="12"/>
      <c r="U343" s="12"/>
      <c r="V343" s="12"/>
      <c r="W343" s="12"/>
      <c r="X343" s="12"/>
      <c r="Y343" s="16"/>
      <c r="Z343" s="17"/>
      <c r="AA343" s="17"/>
    </row>
    <row r="344" spans="13:27" x14ac:dyDescent="0.25">
      <c r="M344" s="2"/>
      <c r="N344" s="3"/>
      <c r="O344" s="3"/>
      <c r="P344" s="11" t="s">
        <v>542</v>
      </c>
      <c r="Q344" s="11" t="s">
        <v>910</v>
      </c>
      <c r="R344" s="12"/>
      <c r="S344" s="12"/>
      <c r="T344" s="12"/>
      <c r="U344" s="12"/>
      <c r="V344" s="12"/>
      <c r="W344" s="12"/>
      <c r="X344" s="12"/>
      <c r="Y344" s="16"/>
      <c r="Z344" s="17"/>
      <c r="AA344" s="17"/>
    </row>
    <row r="345" spans="13:27" x14ac:dyDescent="0.25">
      <c r="M345" s="2"/>
      <c r="N345" s="3"/>
      <c r="O345" s="3"/>
      <c r="P345" s="11" t="s">
        <v>543</v>
      </c>
      <c r="Q345" s="11" t="s">
        <v>911</v>
      </c>
      <c r="R345" s="12"/>
      <c r="S345" s="12"/>
      <c r="T345" s="12"/>
      <c r="U345" s="12"/>
      <c r="V345" s="12"/>
      <c r="W345" s="12"/>
      <c r="X345" s="12"/>
      <c r="Y345" s="16"/>
      <c r="Z345" s="17"/>
      <c r="AA345" s="17"/>
    </row>
    <row r="346" spans="13:27" x14ac:dyDescent="0.25">
      <c r="M346" s="2"/>
      <c r="N346" s="3"/>
      <c r="O346" s="3"/>
      <c r="P346" s="11" t="s">
        <v>544</v>
      </c>
      <c r="Q346" s="11" t="s">
        <v>912</v>
      </c>
      <c r="R346" s="12"/>
      <c r="S346" s="12"/>
      <c r="T346" s="12"/>
      <c r="U346" s="12"/>
      <c r="V346" s="12"/>
      <c r="W346" s="12"/>
      <c r="X346" s="12"/>
      <c r="Y346" s="16"/>
      <c r="Z346" s="17"/>
      <c r="AA346" s="17"/>
    </row>
    <row r="347" spans="13:27" x14ac:dyDescent="0.25">
      <c r="M347" s="2"/>
      <c r="N347" s="3"/>
      <c r="O347" s="3"/>
      <c r="P347" s="11" t="s">
        <v>545</v>
      </c>
      <c r="Q347" s="11" t="s">
        <v>912</v>
      </c>
      <c r="R347" s="12"/>
      <c r="S347" s="12"/>
      <c r="T347" s="12"/>
      <c r="U347" s="12"/>
      <c r="V347" s="12"/>
      <c r="W347" s="12"/>
      <c r="X347" s="12"/>
      <c r="Y347" s="16"/>
      <c r="Z347" s="17"/>
      <c r="AA347" s="17"/>
    </row>
    <row r="348" spans="13:27" x14ac:dyDescent="0.25">
      <c r="M348" s="2"/>
      <c r="N348" s="3"/>
      <c r="O348" s="3"/>
      <c r="P348" s="11" t="s">
        <v>546</v>
      </c>
      <c r="Q348" s="11" t="s">
        <v>913</v>
      </c>
      <c r="R348" s="12"/>
      <c r="S348" s="12"/>
      <c r="T348" s="12"/>
      <c r="U348" s="12"/>
      <c r="V348" s="12"/>
      <c r="W348" s="12"/>
      <c r="X348" s="12"/>
      <c r="Y348" s="16"/>
      <c r="Z348" s="17"/>
      <c r="AA348" s="17"/>
    </row>
    <row r="349" spans="13:27" x14ac:dyDescent="0.25">
      <c r="M349" s="2"/>
      <c r="N349" s="3"/>
      <c r="O349" s="3"/>
      <c r="P349" s="11" t="s">
        <v>547</v>
      </c>
      <c r="Q349" s="11" t="s">
        <v>914</v>
      </c>
      <c r="R349" s="12"/>
      <c r="S349" s="12"/>
      <c r="T349" s="12"/>
      <c r="U349" s="12"/>
      <c r="V349" s="12"/>
      <c r="W349" s="12"/>
      <c r="X349" s="12"/>
      <c r="Y349" s="16"/>
      <c r="Z349" s="17"/>
      <c r="AA349" s="17"/>
    </row>
    <row r="350" spans="13:27" x14ac:dyDescent="0.25">
      <c r="M350" s="2"/>
      <c r="N350" s="3"/>
      <c r="O350" s="3"/>
      <c r="P350" s="11" t="s">
        <v>548</v>
      </c>
      <c r="Q350" s="11" t="s">
        <v>915</v>
      </c>
      <c r="R350" s="12"/>
      <c r="S350" s="12"/>
      <c r="T350" s="12"/>
      <c r="U350" s="12"/>
      <c r="V350" s="12"/>
      <c r="W350" s="12"/>
      <c r="X350" s="12"/>
      <c r="Y350" s="16"/>
      <c r="Z350" s="17"/>
      <c r="AA350" s="17"/>
    </row>
    <row r="351" spans="13:27" x14ac:dyDescent="0.25">
      <c r="M351" s="2"/>
      <c r="N351" s="3"/>
      <c r="O351" s="3"/>
      <c r="P351" s="11" t="s">
        <v>549</v>
      </c>
      <c r="Q351" s="11" t="s">
        <v>916</v>
      </c>
      <c r="R351" s="12"/>
      <c r="S351" s="12"/>
      <c r="T351" s="12"/>
      <c r="U351" s="12"/>
      <c r="V351" s="12"/>
      <c r="W351" s="12"/>
      <c r="X351" s="12"/>
      <c r="Y351" s="16"/>
      <c r="Z351" s="17"/>
      <c r="AA351" s="17"/>
    </row>
    <row r="352" spans="13:27" x14ac:dyDescent="0.25">
      <c r="M352" s="2"/>
      <c r="N352" s="3"/>
      <c r="O352" s="3"/>
      <c r="P352" s="11" t="s">
        <v>550</v>
      </c>
      <c r="Q352" s="11" t="s">
        <v>917</v>
      </c>
      <c r="R352" s="12"/>
      <c r="S352" s="12"/>
      <c r="T352" s="12"/>
      <c r="U352" s="12"/>
      <c r="V352" s="12"/>
      <c r="W352" s="12"/>
      <c r="X352" s="12"/>
      <c r="Y352" s="16"/>
      <c r="Z352" s="17"/>
      <c r="AA352" s="17"/>
    </row>
    <row r="353" spans="13:27" x14ac:dyDescent="0.25">
      <c r="M353" s="2"/>
      <c r="N353" s="3"/>
      <c r="O353" s="3"/>
      <c r="P353" s="11" t="s">
        <v>551</v>
      </c>
      <c r="Q353" s="11" t="s">
        <v>918</v>
      </c>
      <c r="R353" s="12"/>
      <c r="S353" s="12"/>
      <c r="T353" s="12"/>
      <c r="U353" s="12"/>
      <c r="V353" s="12"/>
      <c r="W353" s="12"/>
      <c r="X353" s="12"/>
      <c r="Y353" s="16"/>
      <c r="Z353" s="17"/>
      <c r="AA353" s="17"/>
    </row>
    <row r="354" spans="13:27" x14ac:dyDescent="0.25">
      <c r="M354" s="2"/>
      <c r="N354" s="3"/>
      <c r="O354" s="3"/>
      <c r="P354" s="11" t="s">
        <v>552</v>
      </c>
      <c r="Q354" s="11" t="s">
        <v>919</v>
      </c>
      <c r="R354" s="12"/>
      <c r="S354" s="12"/>
      <c r="T354" s="12"/>
      <c r="U354" s="12"/>
      <c r="V354" s="12"/>
      <c r="W354" s="12"/>
      <c r="X354" s="12"/>
      <c r="Y354" s="16"/>
      <c r="Z354" s="17"/>
      <c r="AA354" s="17"/>
    </row>
    <row r="355" spans="13:27" x14ac:dyDescent="0.25">
      <c r="M355" s="2"/>
      <c r="N355" s="3"/>
      <c r="O355" s="3"/>
      <c r="P355" s="11" t="s">
        <v>553</v>
      </c>
      <c r="Q355" s="11" t="s">
        <v>920</v>
      </c>
      <c r="R355" s="12"/>
      <c r="S355" s="12"/>
      <c r="T355" s="12"/>
      <c r="U355" s="12"/>
      <c r="V355" s="12"/>
      <c r="W355" s="12"/>
      <c r="X355" s="12"/>
      <c r="Y355" s="16"/>
      <c r="Z355" s="17"/>
      <c r="AA355" s="17"/>
    </row>
    <row r="356" spans="13:27" x14ac:dyDescent="0.25">
      <c r="M356" s="2"/>
      <c r="N356" s="3"/>
      <c r="O356" s="3"/>
      <c r="P356" s="11" t="s">
        <v>554</v>
      </c>
      <c r="Q356" s="11" t="s">
        <v>921</v>
      </c>
      <c r="R356" s="12"/>
      <c r="S356" s="12"/>
      <c r="T356" s="12"/>
      <c r="U356" s="12"/>
      <c r="V356" s="12"/>
      <c r="W356" s="12"/>
      <c r="X356" s="12"/>
      <c r="Y356" s="16"/>
      <c r="Z356" s="17"/>
      <c r="AA356" s="17"/>
    </row>
    <row r="357" spans="13:27" x14ac:dyDescent="0.25">
      <c r="M357" s="2"/>
      <c r="N357" s="3"/>
      <c r="O357" s="3"/>
      <c r="P357" s="11" t="s">
        <v>555</v>
      </c>
      <c r="Q357" s="11" t="s">
        <v>922</v>
      </c>
      <c r="R357" s="12"/>
      <c r="S357" s="12"/>
      <c r="T357" s="12"/>
      <c r="U357" s="12"/>
      <c r="V357" s="12"/>
      <c r="W357" s="12"/>
      <c r="X357" s="12"/>
      <c r="Y357" s="16"/>
      <c r="Z357" s="17"/>
      <c r="AA357" s="17"/>
    </row>
    <row r="358" spans="13:27" x14ac:dyDescent="0.25">
      <c r="M358" s="2"/>
      <c r="N358" s="3"/>
      <c r="O358" s="3"/>
      <c r="P358" s="11" t="s">
        <v>556</v>
      </c>
      <c r="Q358" s="11" t="s">
        <v>923</v>
      </c>
      <c r="R358" s="12"/>
      <c r="S358" s="12"/>
      <c r="T358" s="12"/>
      <c r="U358" s="12"/>
      <c r="V358" s="12"/>
      <c r="W358" s="12"/>
      <c r="X358" s="12"/>
      <c r="Y358" s="16"/>
      <c r="Z358" s="17"/>
      <c r="AA358" s="17"/>
    </row>
    <row r="359" spans="13:27" x14ac:dyDescent="0.25">
      <c r="M359" s="2"/>
      <c r="N359" s="3"/>
      <c r="O359" s="3"/>
      <c r="P359" s="11" t="s">
        <v>557</v>
      </c>
      <c r="Q359" s="11" t="s">
        <v>924</v>
      </c>
      <c r="R359" s="12"/>
      <c r="S359" s="12"/>
      <c r="T359" s="12"/>
      <c r="U359" s="12"/>
      <c r="V359" s="12"/>
      <c r="W359" s="12"/>
      <c r="X359" s="12"/>
      <c r="Y359" s="16"/>
      <c r="Z359" s="17"/>
      <c r="AA359" s="17"/>
    </row>
    <row r="360" spans="13:27" x14ac:dyDescent="0.25">
      <c r="M360" s="2"/>
      <c r="N360" s="3"/>
      <c r="O360" s="3"/>
      <c r="P360" s="11" t="s">
        <v>558</v>
      </c>
      <c r="Q360" s="11" t="s">
        <v>925</v>
      </c>
      <c r="R360" s="12"/>
      <c r="S360" s="12"/>
      <c r="T360" s="12"/>
      <c r="U360" s="12"/>
      <c r="V360" s="12"/>
      <c r="W360" s="12"/>
      <c r="X360" s="12"/>
      <c r="Y360" s="16"/>
      <c r="Z360" s="17"/>
      <c r="AA360" s="17"/>
    </row>
    <row r="361" spans="13:27" x14ac:dyDescent="0.25">
      <c r="M361" s="2"/>
      <c r="N361" s="3"/>
      <c r="O361" s="3"/>
      <c r="P361" s="11" t="s">
        <v>559</v>
      </c>
      <c r="Q361" s="11" t="s">
        <v>926</v>
      </c>
      <c r="R361" s="12"/>
      <c r="S361" s="12"/>
      <c r="T361" s="12"/>
      <c r="U361" s="12"/>
      <c r="V361" s="12"/>
      <c r="W361" s="12"/>
      <c r="X361" s="12"/>
      <c r="Y361" s="16"/>
      <c r="Z361" s="17"/>
      <c r="AA361" s="17"/>
    </row>
    <row r="362" spans="13:27" x14ac:dyDescent="0.25">
      <c r="M362" s="2"/>
      <c r="N362" s="3"/>
      <c r="O362" s="3"/>
      <c r="P362" s="11" t="s">
        <v>560</v>
      </c>
      <c r="Q362" s="11" t="s">
        <v>927</v>
      </c>
      <c r="R362" s="12"/>
      <c r="S362" s="12"/>
      <c r="T362" s="12"/>
      <c r="U362" s="12"/>
      <c r="V362" s="12"/>
      <c r="W362" s="12"/>
      <c r="X362" s="12"/>
      <c r="Y362" s="16"/>
      <c r="Z362" s="17"/>
      <c r="AA362" s="17"/>
    </row>
    <row r="363" spans="13:27" x14ac:dyDescent="0.25">
      <c r="M363" s="2"/>
      <c r="N363" s="3"/>
      <c r="O363" s="3"/>
      <c r="P363" s="11" t="s">
        <v>561</v>
      </c>
      <c r="Q363" s="11" t="s">
        <v>928</v>
      </c>
      <c r="R363" s="12"/>
      <c r="S363" s="12"/>
      <c r="T363" s="12"/>
      <c r="U363" s="12"/>
      <c r="V363" s="12"/>
      <c r="W363" s="12"/>
      <c r="X363" s="12"/>
      <c r="Y363" s="16"/>
      <c r="Z363" s="17"/>
      <c r="AA363" s="17"/>
    </row>
    <row r="364" spans="13:27" x14ac:dyDescent="0.25">
      <c r="M364" s="2"/>
      <c r="N364" s="3"/>
      <c r="O364" s="3"/>
      <c r="P364" s="11" t="s">
        <v>562</v>
      </c>
      <c r="Q364" s="11" t="s">
        <v>929</v>
      </c>
      <c r="R364" s="12"/>
      <c r="S364" s="12"/>
      <c r="T364" s="12"/>
      <c r="U364" s="12"/>
      <c r="V364" s="12"/>
      <c r="W364" s="12"/>
      <c r="X364" s="12"/>
      <c r="Y364" s="16"/>
      <c r="Z364" s="17"/>
      <c r="AA364" s="17"/>
    </row>
    <row r="365" spans="13:27" x14ac:dyDescent="0.25">
      <c r="M365" s="2"/>
      <c r="N365" s="3"/>
      <c r="O365" s="3"/>
      <c r="P365" s="11" t="s">
        <v>563</v>
      </c>
      <c r="Q365" s="11" t="s">
        <v>930</v>
      </c>
      <c r="R365" s="12"/>
      <c r="S365" s="12"/>
      <c r="T365" s="12"/>
      <c r="U365" s="12"/>
      <c r="V365" s="12"/>
      <c r="W365" s="12"/>
      <c r="X365" s="12"/>
      <c r="Y365" s="16"/>
      <c r="Z365" s="17"/>
      <c r="AA365" s="17"/>
    </row>
    <row r="366" spans="13:27" x14ac:dyDescent="0.25">
      <c r="M366" s="2"/>
      <c r="N366" s="3"/>
      <c r="O366" s="3"/>
      <c r="P366" s="11" t="s">
        <v>564</v>
      </c>
      <c r="Q366" s="11" t="s">
        <v>931</v>
      </c>
      <c r="R366" s="12"/>
      <c r="S366" s="12"/>
      <c r="T366" s="12"/>
      <c r="U366" s="12"/>
      <c r="V366" s="12"/>
      <c r="W366" s="12"/>
      <c r="X366" s="12"/>
      <c r="Y366" s="16"/>
      <c r="Z366" s="17"/>
      <c r="AA366" s="17"/>
    </row>
    <row r="367" spans="13:27" x14ac:dyDescent="0.25">
      <c r="M367" s="2"/>
      <c r="N367" s="3"/>
      <c r="O367" s="3"/>
      <c r="P367" s="11" t="s">
        <v>565</v>
      </c>
      <c r="Q367" s="11" t="s">
        <v>932</v>
      </c>
      <c r="R367" s="12"/>
      <c r="S367" s="12"/>
      <c r="T367" s="12"/>
      <c r="U367" s="12"/>
      <c r="V367" s="12"/>
      <c r="W367" s="12"/>
      <c r="X367" s="12"/>
      <c r="Y367" s="16"/>
      <c r="Z367" s="17"/>
      <c r="AA367" s="17"/>
    </row>
    <row r="368" spans="13:27" x14ac:dyDescent="0.25">
      <c r="M368" s="2"/>
      <c r="N368" s="3"/>
      <c r="O368" s="3"/>
      <c r="P368" s="11" t="s">
        <v>566</v>
      </c>
      <c r="Q368" s="11" t="s">
        <v>933</v>
      </c>
      <c r="R368" s="12"/>
      <c r="S368" s="12"/>
      <c r="T368" s="12"/>
      <c r="U368" s="12"/>
      <c r="V368" s="12"/>
      <c r="W368" s="12"/>
      <c r="X368" s="12"/>
      <c r="Y368" s="16"/>
      <c r="Z368" s="17"/>
      <c r="AA368" s="17"/>
    </row>
    <row r="369" spans="13:27" x14ac:dyDescent="0.25">
      <c r="M369" s="2"/>
      <c r="N369" s="3"/>
      <c r="O369" s="3"/>
      <c r="P369" s="11" t="s">
        <v>567</v>
      </c>
      <c r="Q369" s="11" t="s">
        <v>934</v>
      </c>
      <c r="R369" s="12"/>
      <c r="S369" s="12"/>
      <c r="T369" s="12"/>
      <c r="U369" s="12"/>
      <c r="V369" s="12"/>
      <c r="W369" s="12"/>
      <c r="X369" s="12"/>
      <c r="Y369" s="16"/>
      <c r="Z369" s="17"/>
      <c r="AA369" s="17"/>
    </row>
    <row r="370" spans="13:27" x14ac:dyDescent="0.25">
      <c r="M370" s="2"/>
      <c r="N370" s="3"/>
      <c r="O370" s="3"/>
      <c r="P370" s="11" t="s">
        <v>568</v>
      </c>
      <c r="Q370" s="11" t="s">
        <v>935</v>
      </c>
      <c r="R370" s="12"/>
      <c r="S370" s="12"/>
      <c r="T370" s="12"/>
      <c r="U370" s="12"/>
      <c r="V370" s="12"/>
      <c r="W370" s="12"/>
      <c r="X370" s="12"/>
      <c r="Y370" s="16"/>
      <c r="Z370" s="17"/>
      <c r="AA370" s="17"/>
    </row>
    <row r="371" spans="13:27" x14ac:dyDescent="0.25">
      <c r="M371" s="2"/>
      <c r="N371" s="3"/>
      <c r="O371" s="3"/>
      <c r="P371" s="11" t="s">
        <v>569</v>
      </c>
      <c r="Q371" s="11" t="s">
        <v>936</v>
      </c>
      <c r="R371" s="12"/>
      <c r="S371" s="12"/>
      <c r="T371" s="12"/>
      <c r="U371" s="12"/>
      <c r="V371" s="12"/>
      <c r="W371" s="12"/>
      <c r="X371" s="12"/>
      <c r="Y371" s="16"/>
      <c r="Z371" s="17"/>
      <c r="AA371" s="17"/>
    </row>
    <row r="372" spans="13:27" x14ac:dyDescent="0.25">
      <c r="M372" s="2"/>
      <c r="N372" s="3"/>
      <c r="O372" s="3"/>
      <c r="P372" s="11" t="s">
        <v>570</v>
      </c>
      <c r="Q372" s="11" t="s">
        <v>871</v>
      </c>
      <c r="R372" s="12"/>
      <c r="S372" s="12"/>
      <c r="T372" s="12"/>
      <c r="U372" s="12"/>
      <c r="V372" s="12"/>
      <c r="W372" s="12"/>
      <c r="X372" s="12"/>
      <c r="Y372" s="16"/>
      <c r="Z372" s="17"/>
      <c r="AA372" s="17"/>
    </row>
    <row r="373" spans="13:27" x14ac:dyDescent="0.25">
      <c r="M373" s="2"/>
      <c r="N373" s="3"/>
      <c r="O373" s="3"/>
      <c r="P373" s="11" t="s">
        <v>571</v>
      </c>
      <c r="Q373" s="11" t="s">
        <v>937</v>
      </c>
      <c r="R373" s="12"/>
      <c r="S373" s="12"/>
      <c r="T373" s="12"/>
      <c r="U373" s="12"/>
      <c r="V373" s="12"/>
      <c r="W373" s="12"/>
      <c r="X373" s="12"/>
      <c r="Y373" s="16"/>
      <c r="Z373" s="17"/>
      <c r="AA373" s="17"/>
    </row>
    <row r="374" spans="13:27" x14ac:dyDescent="0.25">
      <c r="M374" s="2"/>
      <c r="N374" s="3"/>
      <c r="O374" s="3"/>
      <c r="P374" s="11" t="s">
        <v>572</v>
      </c>
      <c r="Q374" s="11" t="s">
        <v>938</v>
      </c>
      <c r="R374" s="12"/>
      <c r="S374" s="12"/>
      <c r="T374" s="12"/>
      <c r="U374" s="12"/>
      <c r="V374" s="12"/>
      <c r="W374" s="12"/>
      <c r="X374" s="12"/>
      <c r="Y374" s="16"/>
      <c r="Z374" s="17"/>
      <c r="AA374" s="17"/>
    </row>
    <row r="375" spans="13:27" x14ac:dyDescent="0.25">
      <c r="M375" s="2"/>
      <c r="N375" s="3"/>
      <c r="O375" s="3"/>
      <c r="P375" s="11" t="s">
        <v>573</v>
      </c>
      <c r="Q375" s="11" t="s">
        <v>939</v>
      </c>
      <c r="R375" s="12"/>
      <c r="S375" s="12"/>
      <c r="T375" s="12"/>
      <c r="U375" s="12"/>
      <c r="V375" s="12"/>
      <c r="W375" s="12"/>
      <c r="X375" s="12"/>
      <c r="Y375" s="16"/>
      <c r="Z375" s="17"/>
      <c r="AA375" s="17"/>
    </row>
    <row r="376" spans="13:27" x14ac:dyDescent="0.25">
      <c r="M376" s="2"/>
      <c r="N376" s="3"/>
      <c r="O376" s="3"/>
      <c r="P376" s="11" t="s">
        <v>574</v>
      </c>
      <c r="Q376" s="11" t="s">
        <v>940</v>
      </c>
      <c r="R376" s="12"/>
      <c r="S376" s="12"/>
      <c r="T376" s="12"/>
      <c r="U376" s="12"/>
      <c r="V376" s="12"/>
      <c r="W376" s="12"/>
      <c r="X376" s="12"/>
      <c r="Y376" s="16"/>
      <c r="Z376" s="17"/>
      <c r="AA376" s="17"/>
    </row>
    <row r="377" spans="13:27" x14ac:dyDescent="0.25">
      <c r="M377" s="2"/>
      <c r="N377" s="3"/>
      <c r="O377" s="3"/>
      <c r="P377" s="11" t="s">
        <v>575</v>
      </c>
      <c r="Q377" s="11" t="s">
        <v>941</v>
      </c>
      <c r="R377" s="12"/>
      <c r="S377" s="12"/>
      <c r="T377" s="12"/>
      <c r="U377" s="12"/>
      <c r="V377" s="12"/>
      <c r="W377" s="12"/>
      <c r="X377" s="12"/>
      <c r="Y377" s="16"/>
      <c r="Z377" s="17"/>
      <c r="AA377" s="17"/>
    </row>
    <row r="378" spans="13:27" x14ac:dyDescent="0.25">
      <c r="M378" s="2"/>
      <c r="N378" s="3"/>
      <c r="O378" s="3"/>
      <c r="P378" s="11" t="s">
        <v>576</v>
      </c>
      <c r="Q378" s="11" t="s">
        <v>942</v>
      </c>
      <c r="R378" s="12"/>
      <c r="S378" s="12"/>
      <c r="T378" s="12"/>
      <c r="U378" s="12"/>
      <c r="V378" s="12"/>
      <c r="W378" s="12"/>
      <c r="X378" s="12"/>
      <c r="Y378" s="16"/>
      <c r="Z378" s="17"/>
      <c r="AA378" s="17"/>
    </row>
    <row r="379" spans="13:27" x14ac:dyDescent="0.25">
      <c r="M379" s="2"/>
      <c r="N379" s="3"/>
      <c r="O379" s="3"/>
      <c r="P379" s="11" t="s">
        <v>577</v>
      </c>
      <c r="Q379" s="11" t="s">
        <v>936</v>
      </c>
      <c r="R379" s="12"/>
      <c r="S379" s="12"/>
      <c r="T379" s="12"/>
      <c r="U379" s="12"/>
      <c r="V379" s="12"/>
      <c r="W379" s="12"/>
      <c r="X379" s="12"/>
      <c r="Y379" s="16"/>
      <c r="Z379" s="17"/>
      <c r="AA379" s="17"/>
    </row>
    <row r="380" spans="13:27" x14ac:dyDescent="0.25">
      <c r="M380" s="2"/>
      <c r="N380" s="3"/>
      <c r="O380" s="3"/>
      <c r="P380" s="11" t="s">
        <v>578</v>
      </c>
      <c r="Q380" s="11" t="s">
        <v>943</v>
      </c>
      <c r="R380" s="12"/>
      <c r="S380" s="12"/>
      <c r="T380" s="12"/>
      <c r="U380" s="12"/>
      <c r="V380" s="12"/>
      <c r="W380" s="12"/>
      <c r="X380" s="12"/>
      <c r="Y380" s="16"/>
      <c r="Z380" s="17"/>
      <c r="AA380" s="17"/>
    </row>
    <row r="381" spans="13:27" x14ac:dyDescent="0.25">
      <c r="M381" s="2"/>
      <c r="N381" s="3"/>
      <c r="O381" s="3"/>
      <c r="P381" s="15"/>
      <c r="Q381" s="15"/>
      <c r="R381" s="12"/>
      <c r="S381" s="12"/>
      <c r="T381" s="12"/>
      <c r="U381" s="12"/>
      <c r="V381" s="12"/>
      <c r="W381" s="12"/>
      <c r="X381" s="12"/>
      <c r="Y381" s="16"/>
      <c r="Z381" s="17"/>
      <c r="AA381" s="17"/>
    </row>
    <row r="382" spans="13:27" x14ac:dyDescent="0.25">
      <c r="M382" s="2"/>
      <c r="N382" s="3"/>
      <c r="O382" s="3"/>
      <c r="P382" s="15"/>
      <c r="Q382" s="15"/>
      <c r="R382" s="12"/>
      <c r="S382" s="12"/>
      <c r="T382" s="12"/>
      <c r="U382" s="12"/>
      <c r="V382" s="12"/>
      <c r="W382" s="12"/>
      <c r="X382" s="12"/>
      <c r="Y382" s="16"/>
      <c r="Z382" s="17"/>
      <c r="AA382" s="17"/>
    </row>
    <row r="383" spans="13:27" x14ac:dyDescent="0.25">
      <c r="M383" s="2"/>
      <c r="N383" s="3"/>
      <c r="O383" s="3"/>
      <c r="P383" s="15"/>
      <c r="Q383" s="15"/>
      <c r="R383" s="12"/>
      <c r="S383" s="12"/>
      <c r="T383" s="12"/>
      <c r="U383" s="12"/>
      <c r="V383" s="12"/>
      <c r="W383" s="12"/>
      <c r="X383" s="12"/>
      <c r="Y383" s="16"/>
      <c r="Z383" s="17"/>
      <c r="AA383" s="17"/>
    </row>
    <row r="384" spans="13:27" x14ac:dyDescent="0.25">
      <c r="M384" s="2"/>
      <c r="N384" s="3"/>
      <c r="O384" s="3"/>
      <c r="P384" s="15"/>
      <c r="Q384" s="15"/>
      <c r="R384" s="12"/>
      <c r="S384" s="12"/>
      <c r="T384" s="12"/>
      <c r="U384" s="12"/>
      <c r="V384" s="12"/>
      <c r="W384" s="12"/>
      <c r="X384" s="12"/>
      <c r="Y384" s="16"/>
      <c r="Z384" s="17"/>
      <c r="AA384" s="17"/>
    </row>
    <row r="385" spans="13:27" x14ac:dyDescent="0.25">
      <c r="M385" s="2"/>
      <c r="N385" s="3"/>
      <c r="O385" s="3"/>
      <c r="P385" s="15"/>
      <c r="Q385" s="15"/>
      <c r="R385" s="12"/>
      <c r="S385" s="12"/>
      <c r="T385" s="12"/>
      <c r="U385" s="12"/>
      <c r="V385" s="12"/>
      <c r="W385" s="12"/>
      <c r="X385" s="12"/>
      <c r="Y385" s="16"/>
      <c r="Z385" s="17"/>
      <c r="AA385" s="17"/>
    </row>
    <row r="386" spans="13:27" x14ac:dyDescent="0.25">
      <c r="M386" s="2"/>
      <c r="N386" s="3"/>
      <c r="O386" s="3"/>
      <c r="P386" s="15"/>
      <c r="Q386" s="15"/>
      <c r="R386" s="12"/>
      <c r="S386" s="12"/>
      <c r="T386" s="12"/>
      <c r="U386" s="12"/>
      <c r="V386" s="12"/>
      <c r="W386" s="12"/>
      <c r="X386" s="12"/>
      <c r="Y386" s="16"/>
      <c r="Z386" s="17"/>
      <c r="AA386" s="17"/>
    </row>
    <row r="387" spans="13:27" x14ac:dyDescent="0.25">
      <c r="M387" s="2"/>
      <c r="N387" s="3"/>
      <c r="O387" s="3"/>
      <c r="P387" s="15"/>
      <c r="Q387" s="15"/>
      <c r="R387" s="12"/>
      <c r="S387" s="12"/>
      <c r="T387" s="12"/>
      <c r="U387" s="12"/>
      <c r="V387" s="12"/>
      <c r="W387" s="12"/>
      <c r="X387" s="12"/>
      <c r="Y387" s="16"/>
      <c r="Z387" s="17"/>
      <c r="AA387" s="17"/>
    </row>
    <row r="388" spans="13:27" x14ac:dyDescent="0.25">
      <c r="M388" s="2"/>
      <c r="N388" s="3"/>
      <c r="O388" s="3"/>
      <c r="P388" s="15"/>
      <c r="Q388" s="15"/>
      <c r="R388" s="12"/>
      <c r="S388" s="12"/>
      <c r="T388" s="12"/>
      <c r="U388" s="12"/>
      <c r="V388" s="12"/>
      <c r="W388" s="12"/>
      <c r="X388" s="12"/>
      <c r="Y388" s="16"/>
      <c r="Z388" s="17"/>
      <c r="AA388" s="17"/>
    </row>
    <row r="389" spans="13:27" x14ac:dyDescent="0.25">
      <c r="M389" s="2"/>
      <c r="N389" s="3"/>
      <c r="O389" s="3"/>
      <c r="P389" s="15"/>
      <c r="Q389" s="15"/>
      <c r="R389" s="12"/>
      <c r="S389" s="12"/>
      <c r="T389" s="12"/>
      <c r="U389" s="12"/>
      <c r="V389" s="12"/>
      <c r="W389" s="12"/>
      <c r="X389" s="12"/>
      <c r="Y389" s="16"/>
      <c r="Z389" s="17"/>
      <c r="AA389" s="17"/>
    </row>
    <row r="390" spans="13:27" x14ac:dyDescent="0.25">
      <c r="M390" s="2"/>
      <c r="N390" s="3"/>
      <c r="O390" s="3"/>
      <c r="P390" s="15"/>
      <c r="Q390" s="15"/>
      <c r="R390" s="12"/>
      <c r="S390" s="12"/>
      <c r="T390" s="12"/>
      <c r="U390" s="12"/>
      <c r="V390" s="12"/>
      <c r="W390" s="12"/>
      <c r="X390" s="12"/>
      <c r="Y390" s="16"/>
      <c r="Z390" s="17"/>
      <c r="AA390" s="17"/>
    </row>
    <row r="391" spans="13:27" x14ac:dyDescent="0.25">
      <c r="M391" s="2"/>
      <c r="N391" s="3"/>
      <c r="O391" s="3"/>
      <c r="P391" s="15"/>
      <c r="Q391" s="15"/>
      <c r="R391" s="12"/>
      <c r="S391" s="12"/>
      <c r="T391" s="12"/>
      <c r="U391" s="12"/>
      <c r="V391" s="12"/>
      <c r="W391" s="12"/>
      <c r="X391" s="12"/>
      <c r="Y391" s="16"/>
      <c r="Z391" s="17"/>
      <c r="AA391" s="17"/>
    </row>
    <row r="392" spans="13:27" x14ac:dyDescent="0.25">
      <c r="M392" s="2"/>
      <c r="N392" s="3"/>
      <c r="O392" s="3"/>
      <c r="P392" s="15"/>
      <c r="Q392" s="15"/>
      <c r="R392" s="12"/>
      <c r="S392" s="12"/>
      <c r="T392" s="12"/>
      <c r="U392" s="12"/>
      <c r="V392" s="12"/>
      <c r="W392" s="12"/>
      <c r="X392" s="12"/>
      <c r="Y392" s="16"/>
      <c r="Z392" s="17"/>
      <c r="AA392" s="17"/>
    </row>
    <row r="393" spans="13:27" x14ac:dyDescent="0.25">
      <c r="M393" s="2"/>
      <c r="N393" s="3"/>
      <c r="O393" s="3"/>
      <c r="P393" s="15"/>
      <c r="Q393" s="15"/>
      <c r="R393" s="12"/>
      <c r="S393" s="12"/>
      <c r="T393" s="12"/>
      <c r="U393" s="12"/>
      <c r="V393" s="12"/>
      <c r="W393" s="12"/>
      <c r="X393" s="12"/>
      <c r="Y393" s="16"/>
      <c r="Z393" s="17"/>
      <c r="AA393" s="17"/>
    </row>
    <row r="394" spans="13:27" x14ac:dyDescent="0.25">
      <c r="M394" s="2"/>
      <c r="N394" s="3"/>
      <c r="O394" s="3"/>
      <c r="P394" s="15"/>
      <c r="Q394" s="15"/>
      <c r="R394" s="12"/>
      <c r="S394" s="12"/>
      <c r="T394" s="12"/>
      <c r="U394" s="12"/>
      <c r="V394" s="12"/>
      <c r="W394" s="12"/>
      <c r="X394" s="12"/>
      <c r="Y394" s="16"/>
      <c r="Z394" s="17"/>
      <c r="AA394" s="17"/>
    </row>
    <row r="395" spans="13:27" x14ac:dyDescent="0.25">
      <c r="M395" s="2"/>
      <c r="N395" s="3"/>
      <c r="O395" s="3"/>
      <c r="P395" s="15"/>
      <c r="Q395" s="15"/>
      <c r="R395" s="12"/>
      <c r="S395" s="12"/>
      <c r="T395" s="12"/>
      <c r="U395" s="12"/>
      <c r="V395" s="12"/>
      <c r="W395" s="12"/>
      <c r="X395" s="12"/>
      <c r="Y395" s="16"/>
      <c r="Z395" s="17"/>
      <c r="AA395" s="17"/>
    </row>
    <row r="396" spans="13:27" x14ac:dyDescent="0.25">
      <c r="M396" s="2"/>
      <c r="N396" s="3"/>
      <c r="O396" s="3"/>
      <c r="P396" s="15"/>
      <c r="Q396" s="15"/>
      <c r="R396" s="12"/>
      <c r="S396" s="12"/>
      <c r="T396" s="12"/>
      <c r="U396" s="12"/>
      <c r="V396" s="12"/>
      <c r="W396" s="12"/>
      <c r="X396" s="12"/>
      <c r="Y396" s="16"/>
      <c r="Z396" s="17"/>
      <c r="AA396" s="17"/>
    </row>
    <row r="397" spans="13:27" x14ac:dyDescent="0.25">
      <c r="M397" s="2"/>
      <c r="N397" s="3"/>
      <c r="O397" s="3"/>
      <c r="P397" s="15"/>
      <c r="Q397" s="15"/>
      <c r="R397" s="12"/>
      <c r="S397" s="12"/>
      <c r="T397" s="12"/>
      <c r="U397" s="12"/>
      <c r="V397" s="12"/>
      <c r="W397" s="12"/>
      <c r="X397" s="12"/>
      <c r="Y397" s="16"/>
      <c r="Z397" s="17"/>
      <c r="AA397" s="17"/>
    </row>
    <row r="398" spans="13:27" x14ac:dyDescent="0.25">
      <c r="M398" s="2"/>
      <c r="N398" s="3"/>
      <c r="O398" s="3"/>
      <c r="P398" s="15"/>
      <c r="Q398" s="15"/>
      <c r="R398" s="12"/>
      <c r="S398" s="12"/>
      <c r="T398" s="12"/>
      <c r="U398" s="12"/>
      <c r="V398" s="12"/>
      <c r="W398" s="12"/>
      <c r="X398" s="12"/>
      <c r="Y398" s="16"/>
      <c r="Z398" s="17"/>
      <c r="AA398" s="17"/>
    </row>
    <row r="399" spans="13:27" x14ac:dyDescent="0.25">
      <c r="M399" s="2"/>
      <c r="N399" s="3"/>
      <c r="O399" s="3"/>
      <c r="P399" s="15"/>
      <c r="Q399" s="15"/>
      <c r="R399" s="12"/>
      <c r="S399" s="12"/>
      <c r="T399" s="12"/>
      <c r="U399" s="12"/>
      <c r="V399" s="12"/>
      <c r="W399" s="12"/>
      <c r="X399" s="12"/>
      <c r="Y399" s="16"/>
      <c r="Z399" s="17"/>
      <c r="AA399" s="17"/>
    </row>
    <row r="400" spans="13:27" x14ac:dyDescent="0.25">
      <c r="M400" s="2"/>
      <c r="N400" s="3"/>
      <c r="O400" s="3"/>
      <c r="P400" s="15"/>
      <c r="Q400" s="15"/>
      <c r="R400" s="12"/>
      <c r="S400" s="12"/>
      <c r="T400" s="12"/>
      <c r="U400" s="12"/>
      <c r="V400" s="12"/>
      <c r="W400" s="12"/>
      <c r="X400" s="12"/>
      <c r="Y400" s="16"/>
      <c r="Z400" s="17"/>
      <c r="AA400" s="17"/>
    </row>
    <row r="401" spans="13:27" x14ac:dyDescent="0.25">
      <c r="M401" s="2"/>
      <c r="N401" s="3"/>
      <c r="O401" s="3"/>
      <c r="P401" s="15"/>
      <c r="Q401" s="15"/>
      <c r="R401" s="12"/>
      <c r="S401" s="12"/>
      <c r="T401" s="12"/>
      <c r="U401" s="12"/>
      <c r="V401" s="12"/>
      <c r="W401" s="12"/>
      <c r="X401" s="12"/>
      <c r="Y401" s="16"/>
      <c r="Z401" s="17"/>
      <c r="AA401" s="17"/>
    </row>
    <row r="402" spans="13:27" x14ac:dyDescent="0.25">
      <c r="M402" s="2"/>
      <c r="N402" s="3"/>
      <c r="O402" s="3"/>
      <c r="P402" s="15"/>
      <c r="Q402" s="15"/>
      <c r="R402" s="12"/>
      <c r="S402" s="12"/>
      <c r="T402" s="12"/>
      <c r="U402" s="12"/>
      <c r="V402" s="12"/>
      <c r="W402" s="12"/>
      <c r="X402" s="12"/>
      <c r="Y402" s="16"/>
      <c r="Z402" s="17"/>
      <c r="AA402" s="17"/>
    </row>
    <row r="403" spans="13:27" x14ac:dyDescent="0.25">
      <c r="M403" s="2"/>
      <c r="N403" s="3"/>
      <c r="O403" s="3"/>
      <c r="P403" s="15"/>
      <c r="Q403" s="15"/>
      <c r="R403" s="12"/>
      <c r="S403" s="12"/>
      <c r="T403" s="12"/>
      <c r="U403" s="12"/>
      <c r="V403" s="12"/>
      <c r="W403" s="12"/>
      <c r="X403" s="12"/>
      <c r="Y403" s="16"/>
      <c r="Z403" s="17"/>
      <c r="AA403" s="17"/>
    </row>
    <row r="404" spans="13:27" x14ac:dyDescent="0.25">
      <c r="M404" s="2"/>
      <c r="N404" s="3"/>
      <c r="O404" s="3"/>
      <c r="P404" s="15"/>
      <c r="Q404" s="15"/>
      <c r="R404" s="12"/>
      <c r="S404" s="12"/>
      <c r="T404" s="12"/>
      <c r="U404" s="12"/>
      <c r="V404" s="12"/>
      <c r="W404" s="12"/>
      <c r="X404" s="12"/>
      <c r="Y404" s="16"/>
      <c r="Z404" s="17"/>
      <c r="AA404" s="17"/>
    </row>
    <row r="405" spans="13:27" x14ac:dyDescent="0.25">
      <c r="M405" s="2"/>
      <c r="N405" s="3"/>
      <c r="O405" s="3"/>
      <c r="P405" s="15"/>
      <c r="Q405" s="15"/>
      <c r="R405" s="12"/>
      <c r="S405" s="12"/>
      <c r="T405" s="12"/>
      <c r="U405" s="12"/>
      <c r="V405" s="12"/>
      <c r="W405" s="12"/>
      <c r="X405" s="12"/>
      <c r="Y405" s="16"/>
      <c r="Z405" s="17"/>
      <c r="AA405" s="17"/>
    </row>
    <row r="406" spans="13:27" x14ac:dyDescent="0.25">
      <c r="M406" s="2"/>
      <c r="N406" s="3"/>
      <c r="O406" s="3"/>
      <c r="P406" s="15"/>
      <c r="Q406" s="15"/>
      <c r="R406" s="12"/>
      <c r="S406" s="12"/>
      <c r="T406" s="12"/>
      <c r="U406" s="12"/>
      <c r="V406" s="12"/>
      <c r="W406" s="12"/>
      <c r="X406" s="12"/>
      <c r="Y406" s="16"/>
      <c r="Z406" s="17"/>
      <c r="AA406" s="17"/>
    </row>
    <row r="407" spans="13:27" x14ac:dyDescent="0.25">
      <c r="M407" s="2"/>
      <c r="N407" s="3"/>
      <c r="O407" s="3"/>
      <c r="P407" s="15"/>
      <c r="Q407" s="15"/>
      <c r="R407" s="12"/>
      <c r="S407" s="12"/>
      <c r="T407" s="12"/>
      <c r="U407" s="12"/>
      <c r="V407" s="12"/>
      <c r="W407" s="12"/>
      <c r="X407" s="12"/>
      <c r="Y407" s="16"/>
      <c r="Z407" s="17"/>
      <c r="AA407" s="17"/>
    </row>
    <row r="408" spans="13:27" x14ac:dyDescent="0.25">
      <c r="M408" s="2"/>
      <c r="N408" s="3"/>
      <c r="O408" s="3"/>
      <c r="P408" s="15"/>
      <c r="Q408" s="15"/>
      <c r="R408" s="12"/>
      <c r="S408" s="12"/>
      <c r="T408" s="12"/>
      <c r="U408" s="12"/>
      <c r="V408" s="12"/>
      <c r="W408" s="12"/>
      <c r="X408" s="12"/>
      <c r="Y408" s="16"/>
      <c r="Z408" s="17"/>
      <c r="AA408" s="17"/>
    </row>
    <row r="409" spans="13:27" x14ac:dyDescent="0.25">
      <c r="M409" s="2"/>
      <c r="N409" s="3"/>
      <c r="O409" s="3"/>
      <c r="P409" s="15"/>
      <c r="Q409" s="15"/>
      <c r="R409" s="12"/>
      <c r="S409" s="12"/>
      <c r="T409" s="12"/>
      <c r="U409" s="12"/>
      <c r="V409" s="12"/>
      <c r="W409" s="12"/>
      <c r="X409" s="12"/>
      <c r="Y409" s="16"/>
      <c r="Z409" s="17"/>
      <c r="AA409" s="17"/>
    </row>
    <row r="410" spans="13:27" x14ac:dyDescent="0.25">
      <c r="M410" s="2"/>
      <c r="N410" s="3"/>
      <c r="O410" s="3"/>
      <c r="P410" s="15"/>
      <c r="Q410" s="15"/>
      <c r="R410" s="12"/>
      <c r="S410" s="12"/>
      <c r="T410" s="12"/>
      <c r="U410" s="12"/>
      <c r="V410" s="12"/>
      <c r="W410" s="12"/>
      <c r="X410" s="12"/>
      <c r="Y410" s="16"/>
      <c r="Z410" s="17"/>
      <c r="AA410" s="17"/>
    </row>
    <row r="411" spans="13:27" x14ac:dyDescent="0.25">
      <c r="M411" s="2"/>
      <c r="N411" s="3"/>
      <c r="O411" s="3"/>
      <c r="P411" s="15"/>
      <c r="Q411" s="15"/>
      <c r="R411" s="12"/>
      <c r="S411" s="12"/>
      <c r="T411" s="12"/>
      <c r="U411" s="12"/>
      <c r="V411" s="12"/>
      <c r="W411" s="12"/>
      <c r="X411" s="12"/>
      <c r="Y411" s="16"/>
      <c r="Z411" s="17"/>
      <c r="AA411" s="17"/>
    </row>
    <row r="412" spans="13:27" x14ac:dyDescent="0.25">
      <c r="M412" s="2"/>
      <c r="N412" s="3"/>
      <c r="O412" s="3"/>
      <c r="P412" s="15"/>
      <c r="Q412" s="15"/>
      <c r="R412" s="12"/>
      <c r="S412" s="12"/>
      <c r="T412" s="12"/>
      <c r="U412" s="12"/>
      <c r="V412" s="12"/>
      <c r="W412" s="12"/>
      <c r="X412" s="12"/>
      <c r="Y412" s="16"/>
      <c r="Z412" s="17"/>
      <c r="AA412" s="17"/>
    </row>
    <row r="413" spans="13:27" x14ac:dyDescent="0.25">
      <c r="M413" s="2"/>
      <c r="N413" s="3"/>
      <c r="O413" s="3"/>
      <c r="P413" s="15"/>
      <c r="Q413" s="15"/>
      <c r="R413" s="12"/>
      <c r="S413" s="12"/>
      <c r="T413" s="12"/>
      <c r="U413" s="12"/>
      <c r="V413" s="12"/>
      <c r="W413" s="12"/>
      <c r="X413" s="12"/>
      <c r="Y413" s="16"/>
      <c r="Z413" s="17"/>
      <c r="AA413" s="17"/>
    </row>
    <row r="414" spans="13:27" x14ac:dyDescent="0.25">
      <c r="M414" s="2"/>
      <c r="N414" s="3"/>
      <c r="O414" s="3"/>
      <c r="P414" s="15"/>
      <c r="Q414" s="15"/>
      <c r="R414" s="12"/>
      <c r="S414" s="12"/>
      <c r="T414" s="12"/>
      <c r="U414" s="12"/>
      <c r="V414" s="12"/>
      <c r="W414" s="12"/>
      <c r="X414" s="12"/>
      <c r="Y414" s="16"/>
      <c r="Z414" s="17"/>
      <c r="AA414" s="17"/>
    </row>
    <row r="415" spans="13:27" x14ac:dyDescent="0.25">
      <c r="M415" s="2"/>
      <c r="N415" s="3"/>
      <c r="O415" s="3"/>
      <c r="P415" s="15"/>
      <c r="Q415" s="15"/>
      <c r="R415" s="12"/>
      <c r="S415" s="12"/>
      <c r="T415" s="12"/>
      <c r="U415" s="12"/>
      <c r="V415" s="12"/>
      <c r="W415" s="12"/>
      <c r="X415" s="12"/>
      <c r="Y415" s="16"/>
      <c r="Z415" s="17"/>
      <c r="AA415" s="17"/>
    </row>
    <row r="416" spans="13:27" x14ac:dyDescent="0.25">
      <c r="M416" s="2"/>
      <c r="N416" s="3"/>
      <c r="O416" s="3"/>
      <c r="P416" s="15"/>
      <c r="Q416" s="15"/>
      <c r="R416" s="12"/>
      <c r="S416" s="12"/>
      <c r="T416" s="12"/>
      <c r="U416" s="12"/>
      <c r="V416" s="12"/>
      <c r="W416" s="12"/>
      <c r="X416" s="12"/>
      <c r="Y416" s="16"/>
      <c r="Z416" s="17"/>
      <c r="AA416" s="17"/>
    </row>
    <row r="417" spans="13:27" x14ac:dyDescent="0.25">
      <c r="M417" s="2"/>
      <c r="N417" s="3"/>
      <c r="O417" s="3"/>
      <c r="P417" s="15"/>
      <c r="Q417" s="15"/>
      <c r="R417" s="12"/>
      <c r="S417" s="12"/>
      <c r="T417" s="12"/>
      <c r="U417" s="12"/>
      <c r="V417" s="12"/>
      <c r="W417" s="12"/>
      <c r="X417" s="12"/>
      <c r="Y417" s="16"/>
      <c r="Z417" s="17"/>
      <c r="AA417" s="17"/>
    </row>
    <row r="418" spans="13:27" x14ac:dyDescent="0.25">
      <c r="M418" s="2"/>
      <c r="N418" s="3"/>
      <c r="O418" s="3"/>
      <c r="P418" s="15"/>
      <c r="Q418" s="15"/>
      <c r="R418" s="12"/>
      <c r="S418" s="12"/>
      <c r="T418" s="12"/>
      <c r="U418" s="12"/>
      <c r="V418" s="12"/>
      <c r="W418" s="12"/>
      <c r="X418" s="12"/>
      <c r="Y418" s="16"/>
      <c r="Z418" s="17"/>
      <c r="AA418" s="17"/>
    </row>
    <row r="419" spans="13:27" x14ac:dyDescent="0.25">
      <c r="M419" s="2"/>
      <c r="N419" s="3"/>
      <c r="O419" s="3"/>
      <c r="P419" s="15"/>
      <c r="Q419" s="15"/>
      <c r="R419" s="12"/>
      <c r="S419" s="12"/>
      <c r="T419" s="12"/>
      <c r="U419" s="12"/>
      <c r="V419" s="12"/>
      <c r="W419" s="12"/>
      <c r="X419" s="12"/>
      <c r="Y419" s="16"/>
      <c r="Z419" s="17"/>
      <c r="AA419" s="17"/>
    </row>
    <row r="420" spans="13:27" x14ac:dyDescent="0.25">
      <c r="M420" s="2"/>
      <c r="N420" s="3"/>
      <c r="O420" s="3"/>
      <c r="P420" s="15"/>
      <c r="Q420" s="15"/>
      <c r="R420" s="12"/>
      <c r="S420" s="12"/>
      <c r="T420" s="12"/>
      <c r="U420" s="12"/>
      <c r="V420" s="12"/>
      <c r="W420" s="12"/>
      <c r="X420" s="12"/>
      <c r="Y420" s="16"/>
      <c r="Z420" s="17"/>
      <c r="AA420" s="17"/>
    </row>
    <row r="421" spans="13:27" x14ac:dyDescent="0.25">
      <c r="M421" s="2"/>
      <c r="N421" s="3"/>
      <c r="O421" s="3"/>
      <c r="P421" s="15"/>
      <c r="Q421" s="15"/>
      <c r="R421" s="12"/>
      <c r="S421" s="12"/>
      <c r="T421" s="12"/>
      <c r="U421" s="12"/>
      <c r="V421" s="12"/>
      <c r="W421" s="12"/>
      <c r="X421" s="12"/>
      <c r="Y421" s="16"/>
      <c r="Z421" s="17"/>
      <c r="AA421" s="17"/>
    </row>
    <row r="422" spans="13:27" x14ac:dyDescent="0.25">
      <c r="M422" s="2"/>
      <c r="N422" s="3"/>
      <c r="O422" s="3"/>
      <c r="P422" s="15"/>
      <c r="Q422" s="15"/>
      <c r="R422" s="12"/>
      <c r="S422" s="12"/>
      <c r="T422" s="12"/>
      <c r="U422" s="12"/>
      <c r="V422" s="12"/>
      <c r="W422" s="12"/>
      <c r="X422" s="12"/>
      <c r="Y422" s="16"/>
      <c r="Z422" s="17"/>
      <c r="AA422" s="17"/>
    </row>
    <row r="423" spans="13:27" x14ac:dyDescent="0.25">
      <c r="M423" s="2"/>
      <c r="N423" s="3"/>
      <c r="O423" s="3"/>
      <c r="P423" s="15"/>
      <c r="Q423" s="15"/>
      <c r="R423" s="12"/>
      <c r="S423" s="12"/>
      <c r="T423" s="12"/>
      <c r="U423" s="12"/>
      <c r="V423" s="12"/>
      <c r="W423" s="12"/>
      <c r="X423" s="12"/>
      <c r="Y423" s="16"/>
      <c r="Z423" s="17"/>
      <c r="AA423" s="17"/>
    </row>
    <row r="424" spans="13:27" x14ac:dyDescent="0.25">
      <c r="M424" s="2"/>
      <c r="N424" s="3"/>
      <c r="O424" s="3"/>
      <c r="P424" s="15"/>
      <c r="Q424" s="15"/>
      <c r="R424" s="12"/>
      <c r="S424" s="12"/>
      <c r="T424" s="12"/>
      <c r="U424" s="12"/>
      <c r="V424" s="12"/>
      <c r="W424" s="12"/>
      <c r="X424" s="12"/>
      <c r="Y424" s="16"/>
      <c r="Z424" s="17"/>
      <c r="AA424" s="17"/>
    </row>
    <row r="425" spans="13:27" x14ac:dyDescent="0.25">
      <c r="M425" s="2"/>
      <c r="N425" s="3"/>
      <c r="O425" s="3"/>
      <c r="P425" s="15"/>
      <c r="Q425" s="15"/>
      <c r="R425" s="12"/>
      <c r="S425" s="12"/>
      <c r="T425" s="12"/>
      <c r="U425" s="12"/>
      <c r="V425" s="12"/>
      <c r="W425" s="12"/>
      <c r="X425" s="12"/>
      <c r="Y425" s="16"/>
      <c r="Z425" s="17"/>
      <c r="AA425" s="17"/>
    </row>
    <row r="426" spans="13:27" x14ac:dyDescent="0.25">
      <c r="M426" s="2"/>
      <c r="N426" s="3"/>
      <c r="O426" s="3"/>
      <c r="P426" s="15"/>
      <c r="Q426" s="15"/>
      <c r="R426" s="12"/>
      <c r="S426" s="12"/>
      <c r="T426" s="12"/>
      <c r="U426" s="12"/>
      <c r="V426" s="12"/>
      <c r="W426" s="12"/>
      <c r="X426" s="12"/>
      <c r="Y426" s="16"/>
      <c r="Z426" s="17"/>
      <c r="AA426" s="17"/>
    </row>
    <row r="427" spans="13:27" x14ac:dyDescent="0.25">
      <c r="M427" s="2"/>
      <c r="N427" s="3"/>
      <c r="O427" s="3"/>
      <c r="P427" s="15"/>
      <c r="Q427" s="15"/>
      <c r="R427" s="12"/>
      <c r="S427" s="12"/>
      <c r="T427" s="12"/>
      <c r="U427" s="12"/>
      <c r="V427" s="12"/>
      <c r="W427" s="12"/>
      <c r="X427" s="12"/>
      <c r="Y427" s="16"/>
      <c r="Z427" s="17"/>
      <c r="AA427" s="17"/>
    </row>
    <row r="428" spans="13:27" x14ac:dyDescent="0.25">
      <c r="M428" s="2"/>
      <c r="N428" s="3"/>
      <c r="O428" s="3"/>
      <c r="P428" s="15"/>
      <c r="Q428" s="15"/>
      <c r="R428" s="12"/>
      <c r="S428" s="12"/>
      <c r="T428" s="12"/>
      <c r="U428" s="12"/>
      <c r="V428" s="12"/>
      <c r="W428" s="12"/>
      <c r="X428" s="12"/>
      <c r="Y428" s="16"/>
      <c r="Z428" s="17"/>
      <c r="AA428" s="17"/>
    </row>
    <row r="429" spans="13:27" x14ac:dyDescent="0.25">
      <c r="M429" s="2"/>
      <c r="N429" s="3"/>
      <c r="O429" s="3"/>
      <c r="P429" s="15"/>
      <c r="Q429" s="15"/>
      <c r="R429" s="12"/>
      <c r="S429" s="12"/>
      <c r="T429" s="12"/>
      <c r="U429" s="12"/>
      <c r="V429" s="12"/>
      <c r="W429" s="12"/>
      <c r="X429" s="12"/>
      <c r="Y429" s="16"/>
      <c r="Z429" s="17"/>
      <c r="AA429" s="17"/>
    </row>
    <row r="430" spans="13:27" x14ac:dyDescent="0.25">
      <c r="M430" s="2"/>
      <c r="N430" s="3"/>
      <c r="O430" s="3"/>
      <c r="P430" s="15"/>
      <c r="Q430" s="15"/>
      <c r="R430" s="12"/>
      <c r="S430" s="12"/>
      <c r="T430" s="12"/>
      <c r="U430" s="12"/>
      <c r="V430" s="12"/>
      <c r="W430" s="12"/>
      <c r="X430" s="12"/>
      <c r="Y430" s="16"/>
      <c r="Z430" s="17"/>
      <c r="AA430" s="17"/>
    </row>
    <row r="431" spans="13:27" x14ac:dyDescent="0.25">
      <c r="M431" s="2"/>
      <c r="N431" s="3"/>
      <c r="O431" s="3"/>
      <c r="P431" s="15"/>
      <c r="Q431" s="15"/>
      <c r="R431" s="12"/>
      <c r="S431" s="12"/>
      <c r="T431" s="12"/>
      <c r="U431" s="12"/>
      <c r="V431" s="12"/>
      <c r="W431" s="12"/>
      <c r="X431" s="12"/>
      <c r="Y431" s="16"/>
      <c r="Z431" s="17"/>
      <c r="AA431" s="17"/>
    </row>
    <row r="432" spans="13:27" x14ac:dyDescent="0.25">
      <c r="M432" s="2"/>
      <c r="N432" s="3"/>
      <c r="O432" s="3"/>
      <c r="P432" s="15"/>
      <c r="Q432" s="15"/>
      <c r="R432" s="12"/>
      <c r="S432" s="12"/>
      <c r="T432" s="12"/>
      <c r="U432" s="12"/>
      <c r="V432" s="12"/>
      <c r="W432" s="12"/>
      <c r="X432" s="12"/>
      <c r="Y432" s="16"/>
      <c r="Z432" s="17"/>
      <c r="AA432" s="17"/>
    </row>
    <row r="433" spans="13:27" x14ac:dyDescent="0.25">
      <c r="M433" s="2"/>
      <c r="N433" s="3"/>
      <c r="O433" s="3"/>
      <c r="P433" s="15"/>
      <c r="Q433" s="15"/>
      <c r="R433" s="12"/>
      <c r="S433" s="12"/>
      <c r="T433" s="12"/>
      <c r="U433" s="12"/>
      <c r="V433" s="12"/>
      <c r="W433" s="12"/>
      <c r="X433" s="12"/>
      <c r="Y433" s="16"/>
      <c r="Z433" s="17"/>
      <c r="AA433" s="17"/>
    </row>
    <row r="434" spans="13:27" x14ac:dyDescent="0.25">
      <c r="M434" s="2"/>
      <c r="N434" s="3"/>
      <c r="O434" s="3"/>
      <c r="P434" s="15"/>
      <c r="Q434" s="15"/>
      <c r="R434" s="12"/>
      <c r="S434" s="12"/>
      <c r="T434" s="12"/>
      <c r="U434" s="12"/>
      <c r="V434" s="12"/>
      <c r="W434" s="12"/>
      <c r="X434" s="12"/>
      <c r="Y434" s="16"/>
      <c r="Z434" s="17"/>
      <c r="AA434" s="17"/>
    </row>
    <row r="435" spans="13:27" x14ac:dyDescent="0.25">
      <c r="M435" s="2"/>
      <c r="N435" s="3"/>
      <c r="O435" s="3"/>
      <c r="P435" s="15"/>
      <c r="Q435" s="15"/>
      <c r="R435" s="12"/>
      <c r="S435" s="12"/>
      <c r="T435" s="12"/>
      <c r="U435" s="12"/>
      <c r="V435" s="12"/>
      <c r="W435" s="12"/>
      <c r="X435" s="12"/>
      <c r="Y435" s="16"/>
      <c r="Z435" s="17"/>
      <c r="AA435" s="17"/>
    </row>
    <row r="436" spans="13:27" x14ac:dyDescent="0.25">
      <c r="M436" s="2"/>
      <c r="N436" s="3"/>
      <c r="O436" s="3"/>
      <c r="P436" s="15"/>
      <c r="Q436" s="15"/>
      <c r="R436" s="12"/>
      <c r="S436" s="12"/>
      <c r="T436" s="12"/>
      <c r="U436" s="12"/>
      <c r="V436" s="12"/>
      <c r="W436" s="12"/>
      <c r="X436" s="12"/>
      <c r="Y436" s="16"/>
      <c r="Z436" s="17"/>
      <c r="AA436" s="17"/>
    </row>
    <row r="437" spans="13:27" x14ac:dyDescent="0.25">
      <c r="M437" s="2"/>
      <c r="N437" s="3"/>
      <c r="O437" s="3"/>
      <c r="P437" s="15"/>
      <c r="Q437" s="15"/>
      <c r="R437" s="12"/>
      <c r="S437" s="12"/>
      <c r="T437" s="12"/>
      <c r="U437" s="12"/>
      <c r="V437" s="12"/>
      <c r="W437" s="12"/>
      <c r="X437" s="12"/>
      <c r="Y437" s="16"/>
      <c r="Z437" s="17"/>
      <c r="AA437" s="17"/>
    </row>
    <row r="438" spans="13:27" x14ac:dyDescent="0.25">
      <c r="M438" s="2"/>
      <c r="N438" s="3"/>
      <c r="O438" s="3"/>
      <c r="P438" s="15"/>
      <c r="Q438" s="15"/>
      <c r="R438" s="12"/>
      <c r="S438" s="12"/>
      <c r="T438" s="12"/>
      <c r="U438" s="12"/>
      <c r="V438" s="12"/>
      <c r="W438" s="12"/>
      <c r="X438" s="12"/>
      <c r="Y438" s="16"/>
      <c r="Z438" s="17"/>
      <c r="AA438" s="17"/>
    </row>
    <row r="439" spans="13:27" x14ac:dyDescent="0.25">
      <c r="M439" s="2"/>
      <c r="N439" s="3"/>
      <c r="O439" s="3"/>
      <c r="P439" s="15"/>
      <c r="Q439" s="15"/>
      <c r="R439" s="12"/>
      <c r="S439" s="12"/>
      <c r="T439" s="12"/>
      <c r="U439" s="12"/>
      <c r="V439" s="12"/>
      <c r="W439" s="12"/>
      <c r="X439" s="12"/>
      <c r="Y439" s="16"/>
      <c r="Z439" s="17"/>
      <c r="AA439" s="17"/>
    </row>
    <row r="440" spans="13:27" x14ac:dyDescent="0.25">
      <c r="M440" s="2"/>
      <c r="N440" s="3"/>
      <c r="O440" s="3"/>
      <c r="P440" s="15"/>
      <c r="Q440" s="15"/>
      <c r="R440" s="12"/>
      <c r="S440" s="12"/>
      <c r="T440" s="12"/>
      <c r="U440" s="12"/>
      <c r="V440" s="12"/>
      <c r="W440" s="12"/>
      <c r="X440" s="12"/>
      <c r="Y440" s="16"/>
      <c r="Z440" s="17"/>
      <c r="AA440" s="17"/>
    </row>
    <row r="441" spans="13:27" x14ac:dyDescent="0.25">
      <c r="M441" s="2"/>
      <c r="N441" s="3"/>
      <c r="O441" s="3"/>
      <c r="P441" s="15"/>
      <c r="Q441" s="15"/>
      <c r="R441" s="12"/>
      <c r="S441" s="12"/>
      <c r="T441" s="12"/>
      <c r="U441" s="12"/>
      <c r="V441" s="12"/>
      <c r="W441" s="12"/>
      <c r="X441" s="12"/>
      <c r="Y441" s="16"/>
      <c r="Z441" s="17"/>
      <c r="AA441" s="17"/>
    </row>
    <row r="442" spans="13:27" x14ac:dyDescent="0.25">
      <c r="M442" s="2"/>
      <c r="N442" s="3"/>
      <c r="O442" s="3"/>
      <c r="P442" s="15"/>
      <c r="Q442" s="15"/>
      <c r="R442" s="12"/>
      <c r="S442" s="12"/>
      <c r="T442" s="12"/>
      <c r="U442" s="12"/>
      <c r="V442" s="12"/>
      <c r="W442" s="12"/>
      <c r="X442" s="12"/>
      <c r="Y442" s="16"/>
      <c r="Z442" s="17"/>
      <c r="AA442" s="17"/>
    </row>
    <row r="443" spans="13:27" x14ac:dyDescent="0.25">
      <c r="M443" s="2"/>
      <c r="N443" s="3"/>
      <c r="O443" s="3"/>
      <c r="P443" s="15"/>
      <c r="Q443" s="15"/>
      <c r="R443" s="12"/>
      <c r="S443" s="12"/>
      <c r="T443" s="12"/>
      <c r="U443" s="12"/>
      <c r="V443" s="12"/>
      <c r="W443" s="12"/>
      <c r="X443" s="12"/>
      <c r="Y443" s="16"/>
      <c r="Z443" s="17"/>
      <c r="AA443" s="17"/>
    </row>
    <row r="444" spans="13:27" x14ac:dyDescent="0.25">
      <c r="M444" s="2"/>
      <c r="N444" s="3"/>
      <c r="O444" s="3"/>
      <c r="P444" s="15"/>
      <c r="Q444" s="15"/>
      <c r="R444" s="12"/>
      <c r="S444" s="12"/>
      <c r="T444" s="12"/>
      <c r="U444" s="12"/>
      <c r="V444" s="12"/>
      <c r="W444" s="12"/>
      <c r="X444" s="12"/>
      <c r="Y444" s="16"/>
      <c r="Z444" s="17"/>
      <c r="AA444" s="17"/>
    </row>
    <row r="445" spans="13:27" x14ac:dyDescent="0.25">
      <c r="M445" s="2"/>
      <c r="N445" s="3"/>
      <c r="O445" s="3"/>
      <c r="P445" s="15"/>
      <c r="Q445" s="15"/>
      <c r="R445" s="12"/>
      <c r="S445" s="12"/>
      <c r="T445" s="12"/>
      <c r="U445" s="12"/>
      <c r="V445" s="12"/>
      <c r="W445" s="12"/>
      <c r="X445" s="12"/>
      <c r="Y445" s="16"/>
      <c r="Z445" s="17"/>
      <c r="AA445" s="17"/>
    </row>
    <row r="446" spans="13:27" x14ac:dyDescent="0.25">
      <c r="M446" s="2"/>
      <c r="N446" s="3"/>
      <c r="O446" s="3"/>
      <c r="P446" s="15"/>
      <c r="Q446" s="15"/>
      <c r="R446" s="12"/>
      <c r="S446" s="12"/>
      <c r="T446" s="12"/>
      <c r="U446" s="12"/>
      <c r="V446" s="12"/>
      <c r="W446" s="12"/>
      <c r="X446" s="12"/>
      <c r="Y446" s="16"/>
      <c r="Z446" s="17"/>
      <c r="AA446" s="17"/>
    </row>
    <row r="447" spans="13:27" x14ac:dyDescent="0.25">
      <c r="M447" s="2"/>
      <c r="N447" s="3"/>
      <c r="O447" s="3"/>
      <c r="P447" s="15"/>
      <c r="Q447" s="15"/>
      <c r="R447" s="12"/>
      <c r="S447" s="12"/>
      <c r="T447" s="12"/>
      <c r="U447" s="12"/>
      <c r="V447" s="12"/>
      <c r="W447" s="12"/>
      <c r="X447" s="12"/>
      <c r="Y447" s="16"/>
      <c r="Z447" s="17"/>
      <c r="AA447" s="17"/>
    </row>
    <row r="448" spans="13:27" x14ac:dyDescent="0.25">
      <c r="M448" s="2"/>
      <c r="N448" s="3"/>
      <c r="O448" s="3"/>
      <c r="P448" s="15"/>
      <c r="Q448" s="15"/>
      <c r="R448" s="12"/>
      <c r="S448" s="12"/>
      <c r="T448" s="12"/>
      <c r="U448" s="12"/>
      <c r="V448" s="12"/>
      <c r="W448" s="12"/>
      <c r="X448" s="12"/>
      <c r="Y448" s="16"/>
      <c r="Z448" s="17"/>
      <c r="AA448" s="17"/>
    </row>
    <row r="449" spans="13:27" x14ac:dyDescent="0.25">
      <c r="M449" s="2"/>
      <c r="N449" s="3"/>
      <c r="O449" s="3"/>
      <c r="P449" s="15"/>
      <c r="Q449" s="15"/>
      <c r="R449" s="12"/>
      <c r="S449" s="12"/>
      <c r="T449" s="12"/>
      <c r="U449" s="12"/>
      <c r="V449" s="12"/>
      <c r="W449" s="12"/>
      <c r="X449" s="12"/>
      <c r="Y449" s="16"/>
      <c r="Z449" s="17"/>
      <c r="AA449" s="17"/>
    </row>
    <row r="450" spans="13:27" x14ac:dyDescent="0.25">
      <c r="M450" s="2"/>
      <c r="N450" s="3"/>
      <c r="O450" s="3"/>
      <c r="P450" s="15"/>
      <c r="Q450" s="15"/>
      <c r="R450" s="12"/>
      <c r="S450" s="12"/>
      <c r="T450" s="12"/>
      <c r="U450" s="12"/>
      <c r="V450" s="12"/>
      <c r="W450" s="12"/>
      <c r="X450" s="12"/>
      <c r="Y450" s="16"/>
      <c r="Z450" s="17"/>
      <c r="AA450" s="17"/>
    </row>
    <row r="451" spans="13:27" x14ac:dyDescent="0.25">
      <c r="M451" s="2"/>
      <c r="N451" s="3"/>
      <c r="O451" s="3"/>
      <c r="P451" s="15"/>
      <c r="Q451" s="15"/>
      <c r="R451" s="12"/>
      <c r="S451" s="12"/>
      <c r="T451" s="12"/>
      <c r="U451" s="12"/>
      <c r="V451" s="12"/>
      <c r="W451" s="12"/>
      <c r="X451" s="12"/>
      <c r="Y451" s="16"/>
      <c r="Z451" s="17"/>
      <c r="AA451" s="17"/>
    </row>
    <row r="452" spans="13:27" x14ac:dyDescent="0.25">
      <c r="M452" s="2"/>
      <c r="N452" s="3"/>
      <c r="O452" s="3"/>
      <c r="P452" s="15"/>
      <c r="Q452" s="15"/>
      <c r="R452" s="12"/>
      <c r="S452" s="12"/>
      <c r="T452" s="12"/>
      <c r="U452" s="12"/>
      <c r="V452" s="12"/>
      <c r="W452" s="12"/>
      <c r="X452" s="12"/>
      <c r="Y452" s="16"/>
      <c r="Z452" s="17"/>
      <c r="AA452" s="17"/>
    </row>
    <row r="453" spans="13:27" x14ac:dyDescent="0.25">
      <c r="M453" s="2"/>
      <c r="N453" s="3"/>
      <c r="O453" s="3"/>
      <c r="P453" s="15"/>
      <c r="Q453" s="15"/>
      <c r="R453" s="12"/>
      <c r="S453" s="12"/>
      <c r="T453" s="12"/>
      <c r="U453" s="12"/>
      <c r="V453" s="12"/>
      <c r="W453" s="12"/>
      <c r="X453" s="12"/>
      <c r="Y453" s="16"/>
      <c r="Z453" s="17"/>
      <c r="AA453" s="17"/>
    </row>
    <row r="454" spans="13:27" x14ac:dyDescent="0.25">
      <c r="M454" s="2"/>
      <c r="N454" s="3"/>
      <c r="O454" s="3"/>
      <c r="P454" s="15"/>
      <c r="Q454" s="15"/>
      <c r="R454" s="12"/>
      <c r="S454" s="12"/>
      <c r="T454" s="12"/>
      <c r="U454" s="12"/>
      <c r="V454" s="12"/>
      <c r="W454" s="12"/>
      <c r="X454" s="12"/>
      <c r="Y454" s="16"/>
      <c r="Z454" s="17"/>
      <c r="AA454" s="17"/>
    </row>
    <row r="455" spans="13:27" x14ac:dyDescent="0.25">
      <c r="M455" s="2"/>
      <c r="N455" s="3"/>
      <c r="O455" s="3"/>
      <c r="P455" s="15"/>
      <c r="Q455" s="15"/>
      <c r="R455" s="12"/>
      <c r="S455" s="12"/>
      <c r="T455" s="12"/>
      <c r="U455" s="12"/>
      <c r="V455" s="12"/>
      <c r="W455" s="12"/>
      <c r="X455" s="12"/>
      <c r="Y455" s="16"/>
      <c r="Z455" s="17"/>
      <c r="AA455" s="17"/>
    </row>
    <row r="456" spans="13:27" x14ac:dyDescent="0.25">
      <c r="M456" s="2"/>
      <c r="N456" s="3"/>
      <c r="O456" s="3"/>
      <c r="P456" s="15"/>
      <c r="Q456" s="15"/>
      <c r="R456" s="12"/>
      <c r="S456" s="12"/>
      <c r="T456" s="12"/>
      <c r="U456" s="12"/>
      <c r="V456" s="12"/>
      <c r="W456" s="12"/>
      <c r="X456" s="12"/>
      <c r="Y456" s="16"/>
      <c r="Z456" s="17"/>
      <c r="AA456" s="17"/>
    </row>
    <row r="457" spans="13:27" x14ac:dyDescent="0.25">
      <c r="M457" s="2"/>
      <c r="N457" s="3"/>
      <c r="O457" s="3"/>
      <c r="P457" s="15"/>
      <c r="Q457" s="15"/>
      <c r="R457" s="12"/>
      <c r="S457" s="12"/>
      <c r="T457" s="12"/>
      <c r="U457" s="12"/>
      <c r="V457" s="12"/>
      <c r="W457" s="12"/>
      <c r="X457" s="12"/>
      <c r="Y457" s="16"/>
      <c r="Z457" s="17"/>
      <c r="AA457" s="17"/>
    </row>
    <row r="458" spans="13:27" x14ac:dyDescent="0.25">
      <c r="M458" s="2"/>
      <c r="N458" s="3"/>
      <c r="O458" s="3"/>
      <c r="P458" s="15"/>
      <c r="Q458" s="15"/>
      <c r="R458" s="12"/>
      <c r="S458" s="12"/>
      <c r="T458" s="12"/>
      <c r="U458" s="12"/>
      <c r="V458" s="12"/>
      <c r="W458" s="12"/>
      <c r="X458" s="12"/>
      <c r="Y458" s="16"/>
      <c r="Z458" s="17"/>
      <c r="AA458" s="17"/>
    </row>
    <row r="459" spans="13:27" x14ac:dyDescent="0.25">
      <c r="M459" s="2"/>
      <c r="N459" s="3"/>
      <c r="O459" s="3"/>
      <c r="P459" s="15"/>
      <c r="Q459" s="15"/>
      <c r="R459" s="12"/>
      <c r="S459" s="12"/>
      <c r="T459" s="12"/>
      <c r="U459" s="12"/>
      <c r="V459" s="12"/>
      <c r="W459" s="12"/>
      <c r="X459" s="12"/>
      <c r="Y459" s="16"/>
      <c r="Z459" s="17"/>
      <c r="AA459" s="17"/>
    </row>
    <row r="460" spans="13:27" x14ac:dyDescent="0.25">
      <c r="M460" s="2"/>
      <c r="N460" s="3"/>
      <c r="O460" s="3"/>
      <c r="P460" s="15"/>
      <c r="Q460" s="15"/>
      <c r="R460" s="12"/>
      <c r="S460" s="12"/>
      <c r="T460" s="12"/>
      <c r="U460" s="12"/>
      <c r="V460" s="12"/>
      <c r="W460" s="12"/>
      <c r="X460" s="12"/>
      <c r="Y460" s="16"/>
      <c r="Z460" s="17"/>
      <c r="AA460" s="17"/>
    </row>
    <row r="461" spans="13:27" x14ac:dyDescent="0.25">
      <c r="M461" s="2"/>
      <c r="N461" s="3"/>
      <c r="O461" s="3"/>
      <c r="P461" s="15"/>
      <c r="Q461" s="15"/>
      <c r="R461" s="12"/>
      <c r="S461" s="12"/>
      <c r="T461" s="12"/>
      <c r="U461" s="12"/>
      <c r="V461" s="12"/>
      <c r="W461" s="12"/>
      <c r="X461" s="12"/>
      <c r="Y461" s="16"/>
      <c r="Z461" s="17"/>
      <c r="AA461" s="17"/>
    </row>
    <row r="462" spans="13:27" x14ac:dyDescent="0.25">
      <c r="M462" s="2"/>
      <c r="N462" s="3"/>
      <c r="O462" s="3"/>
      <c r="P462" s="15"/>
      <c r="Q462" s="15"/>
      <c r="R462" s="12"/>
      <c r="S462" s="12"/>
      <c r="T462" s="12"/>
      <c r="U462" s="12"/>
      <c r="V462" s="12"/>
      <c r="W462" s="12"/>
      <c r="X462" s="12"/>
      <c r="Y462" s="16"/>
      <c r="Z462" s="17"/>
      <c r="AA462" s="17"/>
    </row>
    <row r="463" spans="13:27" x14ac:dyDescent="0.25">
      <c r="M463" s="2"/>
      <c r="N463" s="3"/>
      <c r="O463" s="3"/>
      <c r="P463" s="15"/>
      <c r="Q463" s="15"/>
      <c r="R463" s="12"/>
      <c r="S463" s="12"/>
      <c r="T463" s="12"/>
      <c r="U463" s="12"/>
      <c r="V463" s="12"/>
      <c r="W463" s="12"/>
      <c r="X463" s="12"/>
      <c r="Y463" s="16"/>
      <c r="Z463" s="17"/>
      <c r="AA463" s="17"/>
    </row>
    <row r="464" spans="13:27" x14ac:dyDescent="0.25">
      <c r="M464" s="2"/>
      <c r="N464" s="3"/>
      <c r="O464" s="3"/>
      <c r="P464" s="15"/>
      <c r="Q464" s="15"/>
      <c r="R464" s="12"/>
      <c r="S464" s="12"/>
      <c r="T464" s="12"/>
      <c r="U464" s="12"/>
      <c r="V464" s="12"/>
      <c r="W464" s="12"/>
      <c r="X464" s="12"/>
      <c r="Y464" s="16"/>
      <c r="Z464" s="17"/>
      <c r="AA464" s="17"/>
    </row>
    <row r="465" spans="13:27" x14ac:dyDescent="0.25">
      <c r="M465" s="2"/>
      <c r="N465" s="3"/>
      <c r="O465" s="3"/>
      <c r="P465" s="15"/>
      <c r="Q465" s="15"/>
      <c r="R465" s="12"/>
      <c r="S465" s="12"/>
      <c r="T465" s="12"/>
      <c r="U465" s="12"/>
      <c r="V465" s="12"/>
      <c r="W465" s="12"/>
      <c r="X465" s="12"/>
      <c r="Y465" s="16"/>
      <c r="Z465" s="17"/>
      <c r="AA465" s="17"/>
    </row>
    <row r="466" spans="13:27" x14ac:dyDescent="0.25">
      <c r="M466" s="2"/>
      <c r="N466" s="3"/>
      <c r="O466" s="3"/>
      <c r="P466" s="15"/>
      <c r="Q466" s="15"/>
      <c r="R466" s="12"/>
      <c r="S466" s="12"/>
      <c r="T466" s="12"/>
      <c r="U466" s="12"/>
      <c r="V466" s="12"/>
      <c r="W466" s="12"/>
      <c r="X466" s="12"/>
      <c r="Y466" s="16"/>
      <c r="Z466" s="17"/>
      <c r="AA466" s="17"/>
    </row>
    <row r="467" spans="13:27" x14ac:dyDescent="0.25">
      <c r="M467" s="2"/>
      <c r="N467" s="3"/>
      <c r="O467" s="3"/>
      <c r="P467" s="15"/>
      <c r="Q467" s="15"/>
      <c r="R467" s="12"/>
      <c r="S467" s="12"/>
      <c r="T467" s="12"/>
      <c r="U467" s="12"/>
      <c r="V467" s="12"/>
      <c r="W467" s="12"/>
      <c r="X467" s="12"/>
      <c r="Y467" s="16"/>
      <c r="Z467" s="17"/>
      <c r="AA467" s="17"/>
    </row>
    <row r="468" spans="13:27" x14ac:dyDescent="0.25">
      <c r="M468" s="2"/>
      <c r="N468" s="3"/>
      <c r="O468" s="3"/>
      <c r="P468" s="15"/>
      <c r="Q468" s="15"/>
      <c r="R468" s="12"/>
      <c r="S468" s="12"/>
      <c r="T468" s="12"/>
      <c r="U468" s="12"/>
      <c r="V468" s="12"/>
      <c r="W468" s="12"/>
      <c r="X468" s="12"/>
      <c r="Y468" s="16"/>
      <c r="Z468" s="17"/>
      <c r="AA468" s="17"/>
    </row>
    <row r="469" spans="13:27" x14ac:dyDescent="0.25">
      <c r="M469" s="2"/>
      <c r="N469" s="3"/>
      <c r="O469" s="3"/>
      <c r="P469" s="15"/>
      <c r="Q469" s="15"/>
      <c r="R469" s="12"/>
      <c r="S469" s="12"/>
      <c r="T469" s="12"/>
      <c r="U469" s="12"/>
      <c r="V469" s="12"/>
      <c r="W469" s="12"/>
      <c r="X469" s="12"/>
      <c r="Y469" s="16"/>
      <c r="Z469" s="17"/>
      <c r="AA469" s="17"/>
    </row>
    <row r="470" spans="13:27" x14ac:dyDescent="0.25">
      <c r="M470" s="2"/>
      <c r="N470" s="3"/>
      <c r="O470" s="3"/>
      <c r="P470" s="15"/>
      <c r="Q470" s="15"/>
      <c r="R470" s="12"/>
      <c r="S470" s="12"/>
      <c r="T470" s="12"/>
      <c r="U470" s="12"/>
      <c r="V470" s="12"/>
      <c r="W470" s="12"/>
      <c r="X470" s="12"/>
      <c r="Y470" s="16"/>
      <c r="Z470" s="17"/>
      <c r="AA470" s="17"/>
    </row>
    <row r="471" spans="13:27" x14ac:dyDescent="0.25">
      <c r="M471" s="2"/>
      <c r="N471" s="3"/>
      <c r="O471" s="3"/>
      <c r="P471" s="15"/>
      <c r="Q471" s="15"/>
      <c r="R471" s="12"/>
      <c r="S471" s="12"/>
      <c r="T471" s="12"/>
      <c r="U471" s="12"/>
      <c r="V471" s="12"/>
      <c r="W471" s="12"/>
      <c r="X471" s="12"/>
      <c r="Y471" s="16"/>
      <c r="Z471" s="17"/>
      <c r="AA471" s="17"/>
    </row>
    <row r="472" spans="13:27" x14ac:dyDescent="0.25">
      <c r="M472" s="2"/>
      <c r="N472" s="3"/>
      <c r="O472" s="3"/>
      <c r="P472" s="15"/>
      <c r="Q472" s="15"/>
      <c r="R472" s="12"/>
      <c r="S472" s="12"/>
      <c r="T472" s="12"/>
      <c r="U472" s="12"/>
      <c r="V472" s="12"/>
      <c r="W472" s="12"/>
      <c r="X472" s="12"/>
      <c r="Y472" s="16"/>
      <c r="Z472" s="17"/>
      <c r="AA472" s="17"/>
    </row>
    <row r="473" spans="13:27" x14ac:dyDescent="0.25">
      <c r="M473" s="2"/>
      <c r="N473" s="3"/>
      <c r="O473" s="3"/>
      <c r="P473" s="15"/>
      <c r="Q473" s="15"/>
      <c r="R473" s="12"/>
      <c r="S473" s="12"/>
      <c r="T473" s="12"/>
      <c r="U473" s="12"/>
      <c r="V473" s="12"/>
      <c r="W473" s="12"/>
      <c r="X473" s="12"/>
      <c r="Y473" s="16"/>
      <c r="Z473" s="17"/>
      <c r="AA473" s="17"/>
    </row>
    <row r="474" spans="13:27" x14ac:dyDescent="0.25">
      <c r="M474" s="2"/>
      <c r="N474" s="3"/>
      <c r="O474" s="3"/>
      <c r="P474" s="15"/>
      <c r="Q474" s="15"/>
      <c r="R474" s="12"/>
      <c r="S474" s="12"/>
      <c r="T474" s="12"/>
      <c r="U474" s="12"/>
      <c r="V474" s="12"/>
      <c r="W474" s="12"/>
      <c r="X474" s="12"/>
      <c r="Y474" s="16"/>
      <c r="Z474" s="17"/>
      <c r="AA474" s="17"/>
    </row>
    <row r="475" spans="13:27" x14ac:dyDescent="0.25">
      <c r="M475" s="2"/>
      <c r="N475" s="3"/>
      <c r="O475" s="3"/>
      <c r="P475" s="15"/>
      <c r="Q475" s="15"/>
      <c r="R475" s="12"/>
      <c r="S475" s="12"/>
      <c r="T475" s="12"/>
      <c r="U475" s="12"/>
      <c r="V475" s="12"/>
      <c r="W475" s="12"/>
      <c r="X475" s="12"/>
      <c r="Y475" s="16"/>
      <c r="Z475" s="17"/>
      <c r="AA475" s="17"/>
    </row>
    <row r="476" spans="13:27" x14ac:dyDescent="0.25">
      <c r="M476" s="2"/>
      <c r="N476" s="3"/>
      <c r="O476" s="3"/>
      <c r="P476" s="15"/>
      <c r="Q476" s="15"/>
      <c r="R476" s="12"/>
      <c r="S476" s="12"/>
      <c r="T476" s="12"/>
      <c r="U476" s="12"/>
      <c r="V476" s="12"/>
      <c r="W476" s="12"/>
      <c r="X476" s="12"/>
      <c r="Y476" s="16"/>
      <c r="Z476" s="17"/>
      <c r="AA476" s="17"/>
    </row>
    <row r="477" spans="13:27" x14ac:dyDescent="0.25">
      <c r="M477" s="2"/>
      <c r="N477" s="3"/>
      <c r="O477" s="3"/>
      <c r="P477" s="15"/>
      <c r="Q477" s="15"/>
      <c r="R477" s="12"/>
      <c r="S477" s="12"/>
      <c r="T477" s="12"/>
      <c r="U477" s="12"/>
      <c r="V477" s="12"/>
      <c r="W477" s="12"/>
      <c r="X477" s="12"/>
      <c r="Y477" s="16"/>
      <c r="Z477" s="17"/>
      <c r="AA477" s="17"/>
    </row>
    <row r="478" spans="13:27" x14ac:dyDescent="0.25">
      <c r="M478" s="2"/>
      <c r="N478" s="3"/>
      <c r="O478" s="3"/>
      <c r="P478" s="15"/>
      <c r="Q478" s="15"/>
      <c r="R478" s="12"/>
      <c r="S478" s="12"/>
      <c r="T478" s="12"/>
      <c r="U478" s="12"/>
      <c r="V478" s="12"/>
      <c r="W478" s="12"/>
      <c r="X478" s="12"/>
      <c r="Y478" s="16"/>
      <c r="Z478" s="17"/>
      <c r="AA478" s="17"/>
    </row>
    <row r="479" spans="13:27" x14ac:dyDescent="0.25">
      <c r="M479" s="2"/>
      <c r="N479" s="3"/>
      <c r="O479" s="3"/>
      <c r="P479" s="15"/>
      <c r="Q479" s="15"/>
      <c r="R479" s="12"/>
      <c r="S479" s="12"/>
      <c r="T479" s="12"/>
      <c r="U479" s="12"/>
      <c r="V479" s="12"/>
      <c r="W479" s="12"/>
      <c r="X479" s="12"/>
      <c r="Y479" s="16"/>
      <c r="Z479" s="17"/>
      <c r="AA479" s="17"/>
    </row>
    <row r="480" spans="13:27" x14ac:dyDescent="0.25">
      <c r="M480" s="2"/>
      <c r="N480" s="3"/>
      <c r="O480" s="3"/>
      <c r="P480" s="15"/>
      <c r="Q480" s="15"/>
      <c r="R480" s="12"/>
      <c r="S480" s="12"/>
      <c r="T480" s="12"/>
      <c r="U480" s="12"/>
      <c r="V480" s="12"/>
      <c r="W480" s="12"/>
      <c r="X480" s="12"/>
      <c r="Y480" s="16"/>
      <c r="Z480" s="17"/>
      <c r="AA480" s="17"/>
    </row>
    <row r="481" spans="13:27" x14ac:dyDescent="0.25">
      <c r="M481" s="2"/>
      <c r="N481" s="3"/>
      <c r="O481" s="3"/>
      <c r="P481" s="15"/>
      <c r="Q481" s="15"/>
      <c r="R481" s="12"/>
      <c r="S481" s="12"/>
      <c r="T481" s="12"/>
      <c r="U481" s="12"/>
      <c r="V481" s="12"/>
      <c r="W481" s="12"/>
      <c r="X481" s="12"/>
      <c r="Y481" s="16"/>
      <c r="Z481" s="17"/>
      <c r="AA481" s="17"/>
    </row>
    <row r="482" spans="13:27" x14ac:dyDescent="0.25">
      <c r="M482" s="2"/>
      <c r="N482" s="3"/>
      <c r="O482" s="3"/>
      <c r="P482" s="15"/>
      <c r="Q482" s="15"/>
      <c r="R482" s="12"/>
      <c r="S482" s="12"/>
      <c r="T482" s="12"/>
      <c r="U482" s="12"/>
      <c r="V482" s="12"/>
      <c r="W482" s="12"/>
      <c r="X482" s="12"/>
      <c r="Y482" s="16"/>
      <c r="Z482" s="17"/>
      <c r="AA482" s="17"/>
    </row>
    <row r="483" spans="13:27" x14ac:dyDescent="0.25">
      <c r="M483" s="2"/>
      <c r="N483" s="3"/>
      <c r="O483" s="3"/>
      <c r="P483" s="15"/>
      <c r="Q483" s="15"/>
      <c r="R483" s="12"/>
      <c r="S483" s="12"/>
      <c r="T483" s="12"/>
      <c r="U483" s="12"/>
      <c r="V483" s="12"/>
      <c r="W483" s="12"/>
      <c r="X483" s="12"/>
      <c r="Y483" s="16"/>
      <c r="Z483" s="17"/>
      <c r="AA483" s="17"/>
    </row>
    <row r="484" spans="13:27" x14ac:dyDescent="0.25">
      <c r="M484" s="2"/>
      <c r="N484" s="3"/>
      <c r="O484" s="3"/>
      <c r="P484" s="15"/>
      <c r="Q484" s="15"/>
      <c r="R484" s="12"/>
      <c r="S484" s="12"/>
      <c r="T484" s="12"/>
      <c r="U484" s="12"/>
      <c r="V484" s="12"/>
      <c r="W484" s="12"/>
      <c r="X484" s="12"/>
      <c r="Y484" s="16"/>
      <c r="Z484" s="17"/>
      <c r="AA484" s="17"/>
    </row>
    <row r="485" spans="13:27" x14ac:dyDescent="0.25">
      <c r="M485" s="2"/>
      <c r="N485" s="3"/>
      <c r="O485" s="3"/>
      <c r="P485" s="15"/>
      <c r="Q485" s="15"/>
      <c r="R485" s="12"/>
      <c r="S485" s="12"/>
      <c r="T485" s="12"/>
      <c r="U485" s="12"/>
      <c r="V485" s="12"/>
      <c r="W485" s="12"/>
      <c r="X485" s="12"/>
      <c r="Y485" s="16"/>
      <c r="Z485" s="17"/>
      <c r="AA485" s="17"/>
    </row>
    <row r="486" spans="13:27" x14ac:dyDescent="0.25">
      <c r="M486" s="2"/>
      <c r="N486" s="3"/>
      <c r="O486" s="3"/>
      <c r="P486" s="15"/>
      <c r="Q486" s="15"/>
      <c r="R486" s="12"/>
      <c r="S486" s="12"/>
      <c r="T486" s="12"/>
      <c r="U486" s="12"/>
      <c r="V486" s="12"/>
      <c r="W486" s="12"/>
      <c r="X486" s="12"/>
      <c r="Y486" s="16"/>
      <c r="Z486" s="17"/>
      <c r="AA486" s="17"/>
    </row>
    <row r="487" spans="13:27" x14ac:dyDescent="0.25">
      <c r="M487" s="2"/>
      <c r="N487" s="3"/>
      <c r="O487" s="3"/>
      <c r="P487" s="15"/>
      <c r="Q487" s="15"/>
      <c r="R487" s="12"/>
      <c r="S487" s="12"/>
      <c r="T487" s="12"/>
      <c r="U487" s="12"/>
      <c r="V487" s="12"/>
      <c r="W487" s="12"/>
      <c r="X487" s="12"/>
      <c r="Y487" s="16"/>
      <c r="Z487" s="17"/>
      <c r="AA487" s="17"/>
    </row>
    <row r="488" spans="13:27" x14ac:dyDescent="0.25">
      <c r="M488" s="2"/>
      <c r="N488" s="3"/>
      <c r="O488" s="3"/>
      <c r="P488" s="15"/>
      <c r="Q488" s="15"/>
      <c r="R488" s="12"/>
      <c r="S488" s="12"/>
      <c r="T488" s="12"/>
      <c r="U488" s="12"/>
      <c r="V488" s="12"/>
      <c r="W488" s="12"/>
      <c r="X488" s="12"/>
      <c r="Y488" s="16"/>
      <c r="Z488" s="17"/>
      <c r="AA488" s="17"/>
    </row>
    <row r="489" spans="13:27" x14ac:dyDescent="0.25">
      <c r="M489" s="2"/>
      <c r="N489" s="3"/>
      <c r="O489" s="3"/>
      <c r="P489" s="15"/>
      <c r="Q489" s="15"/>
      <c r="R489" s="12"/>
      <c r="S489" s="12"/>
      <c r="T489" s="12"/>
      <c r="U489" s="12"/>
      <c r="V489" s="12"/>
      <c r="W489" s="12"/>
      <c r="X489" s="12"/>
      <c r="Y489" s="16"/>
      <c r="Z489" s="17"/>
      <c r="AA489" s="17"/>
    </row>
    <row r="490" spans="13:27" x14ac:dyDescent="0.25">
      <c r="M490" s="2"/>
      <c r="N490" s="3"/>
      <c r="O490" s="3"/>
      <c r="P490" s="15"/>
      <c r="Q490" s="15"/>
      <c r="R490" s="12"/>
      <c r="S490" s="12"/>
      <c r="T490" s="12"/>
      <c r="U490" s="12"/>
      <c r="V490" s="12"/>
      <c r="W490" s="12"/>
      <c r="X490" s="12"/>
      <c r="Y490" s="16"/>
      <c r="Z490" s="17"/>
      <c r="AA490" s="17"/>
    </row>
    <row r="491" spans="13:27" x14ac:dyDescent="0.25">
      <c r="M491" s="2"/>
      <c r="N491" s="3"/>
      <c r="O491" s="3"/>
      <c r="P491" s="15"/>
      <c r="Q491" s="15"/>
      <c r="R491" s="12"/>
      <c r="S491" s="12"/>
      <c r="T491" s="12"/>
      <c r="U491" s="12"/>
      <c r="V491" s="12"/>
      <c r="W491" s="12"/>
      <c r="X491" s="12"/>
      <c r="Y491" s="16"/>
      <c r="Z491" s="17"/>
      <c r="AA491" s="17"/>
    </row>
    <row r="492" spans="13:27" x14ac:dyDescent="0.25">
      <c r="M492" s="2"/>
      <c r="N492" s="3"/>
      <c r="O492" s="3"/>
      <c r="P492" s="15"/>
      <c r="Q492" s="15"/>
      <c r="R492" s="12"/>
      <c r="S492" s="12"/>
      <c r="T492" s="12"/>
      <c r="U492" s="12"/>
      <c r="V492" s="12"/>
      <c r="W492" s="12"/>
      <c r="X492" s="12"/>
      <c r="Y492" s="16"/>
      <c r="Z492" s="17"/>
      <c r="AA492" s="17"/>
    </row>
    <row r="493" spans="13:27" x14ac:dyDescent="0.25">
      <c r="M493" s="2"/>
      <c r="N493" s="3"/>
      <c r="O493" s="3"/>
      <c r="P493" s="15"/>
      <c r="Q493" s="15"/>
      <c r="R493" s="12"/>
      <c r="S493" s="12"/>
      <c r="T493" s="12"/>
      <c r="U493" s="12"/>
      <c r="V493" s="12"/>
      <c r="W493" s="12"/>
      <c r="X493" s="12"/>
      <c r="Y493" s="16"/>
      <c r="Z493" s="17"/>
      <c r="AA493" s="17"/>
    </row>
    <row r="494" spans="13:27" x14ac:dyDescent="0.25">
      <c r="M494" s="2"/>
      <c r="N494" s="3"/>
      <c r="O494" s="3"/>
      <c r="P494" s="15"/>
      <c r="Q494" s="15"/>
      <c r="R494" s="12"/>
      <c r="S494" s="12"/>
      <c r="T494" s="12"/>
      <c r="U494" s="12"/>
      <c r="V494" s="12"/>
      <c r="W494" s="12"/>
      <c r="X494" s="12"/>
      <c r="Y494" s="16"/>
      <c r="Z494" s="17"/>
      <c r="AA494" s="17"/>
    </row>
    <row r="495" spans="13:27" x14ac:dyDescent="0.25">
      <c r="M495" s="2"/>
      <c r="N495" s="3"/>
      <c r="O495" s="3"/>
      <c r="P495" s="15"/>
      <c r="Q495" s="15"/>
      <c r="R495" s="12"/>
      <c r="S495" s="12"/>
      <c r="T495" s="12"/>
      <c r="U495" s="12"/>
      <c r="V495" s="12"/>
      <c r="W495" s="12"/>
      <c r="X495" s="12"/>
      <c r="Y495" s="16"/>
      <c r="Z495" s="17"/>
      <c r="AA495" s="17"/>
    </row>
    <row r="496" spans="13:27" x14ac:dyDescent="0.25">
      <c r="M496" s="2"/>
      <c r="N496" s="3"/>
      <c r="O496" s="3"/>
      <c r="P496" s="15"/>
      <c r="Q496" s="15"/>
      <c r="R496" s="12"/>
      <c r="S496" s="12"/>
      <c r="T496" s="12"/>
      <c r="U496" s="12"/>
      <c r="V496" s="12"/>
      <c r="W496" s="12"/>
      <c r="X496" s="12"/>
      <c r="Y496" s="16"/>
      <c r="Z496" s="17"/>
      <c r="AA496" s="17"/>
    </row>
    <row r="497" spans="13:27" x14ac:dyDescent="0.25">
      <c r="M497" s="2"/>
      <c r="N497" s="3"/>
      <c r="O497" s="3"/>
      <c r="P497" s="15"/>
      <c r="Q497" s="15"/>
      <c r="R497" s="12"/>
      <c r="S497" s="12"/>
      <c r="T497" s="12"/>
      <c r="U497" s="12"/>
      <c r="V497" s="12"/>
      <c r="W497" s="12"/>
      <c r="X497" s="12"/>
      <c r="Y497" s="16"/>
      <c r="Z497" s="17"/>
      <c r="AA497" s="17"/>
    </row>
    <row r="498" spans="13:27" x14ac:dyDescent="0.25">
      <c r="M498" s="2"/>
      <c r="N498" s="3"/>
      <c r="O498" s="3"/>
      <c r="P498" s="15"/>
      <c r="Q498" s="15"/>
      <c r="R498" s="12"/>
      <c r="S498" s="12"/>
      <c r="T498" s="12"/>
      <c r="U498" s="12"/>
      <c r="V498" s="12"/>
      <c r="W498" s="12"/>
      <c r="X498" s="12"/>
      <c r="Y498" s="16"/>
      <c r="Z498" s="17"/>
      <c r="AA498" s="17"/>
    </row>
    <row r="499" spans="13:27" x14ac:dyDescent="0.25">
      <c r="M499" s="2"/>
      <c r="N499" s="3"/>
      <c r="O499" s="3"/>
      <c r="P499" s="15"/>
      <c r="Q499" s="15"/>
      <c r="R499" s="12"/>
      <c r="S499" s="12"/>
      <c r="T499" s="12"/>
      <c r="U499" s="12"/>
      <c r="V499" s="12"/>
      <c r="W499" s="12"/>
      <c r="X499" s="12"/>
      <c r="Y499" s="16"/>
      <c r="Z499" s="17"/>
      <c r="AA499" s="17"/>
    </row>
    <row r="500" spans="13:27" x14ac:dyDescent="0.25">
      <c r="M500" s="2"/>
      <c r="N500" s="3"/>
      <c r="O500" s="3"/>
      <c r="P500" s="15"/>
      <c r="Q500" s="15"/>
      <c r="R500" s="12"/>
      <c r="S500" s="12"/>
      <c r="T500" s="12"/>
      <c r="U500" s="12"/>
      <c r="V500" s="12"/>
      <c r="W500" s="12"/>
      <c r="X500" s="12"/>
      <c r="Y500" s="16"/>
      <c r="Z500" s="17"/>
      <c r="AA500" s="17"/>
    </row>
    <row r="501" spans="13:27" x14ac:dyDescent="0.25">
      <c r="M501" s="2"/>
      <c r="N501" s="3"/>
      <c r="O501" s="3"/>
      <c r="P501" s="15"/>
      <c r="Q501" s="15"/>
      <c r="R501" s="12"/>
      <c r="S501" s="12"/>
      <c r="T501" s="12"/>
      <c r="U501" s="12"/>
      <c r="V501" s="12"/>
      <c r="W501" s="12"/>
      <c r="X501" s="12"/>
      <c r="Y501" s="16"/>
      <c r="Z501" s="17"/>
      <c r="AA501" s="17"/>
    </row>
    <row r="502" spans="13:27" x14ac:dyDescent="0.25">
      <c r="M502" s="2"/>
      <c r="N502" s="3"/>
      <c r="O502" s="3"/>
      <c r="P502" s="15"/>
      <c r="Q502" s="15"/>
      <c r="R502" s="12"/>
      <c r="S502" s="12"/>
      <c r="T502" s="12"/>
      <c r="U502" s="12"/>
      <c r="V502" s="12"/>
      <c r="W502" s="12"/>
      <c r="X502" s="12"/>
      <c r="Y502" s="16"/>
      <c r="Z502" s="17"/>
      <c r="AA502" s="17"/>
    </row>
    <row r="503" spans="13:27" x14ac:dyDescent="0.25">
      <c r="M503" s="2"/>
      <c r="N503" s="3"/>
      <c r="O503" s="3"/>
      <c r="P503" s="15"/>
      <c r="Q503" s="15"/>
      <c r="R503" s="12"/>
      <c r="S503" s="12"/>
      <c r="T503" s="12"/>
      <c r="U503" s="12"/>
      <c r="V503" s="12"/>
      <c r="W503" s="12"/>
      <c r="X503" s="12"/>
      <c r="Y503" s="16"/>
      <c r="Z503" s="17"/>
      <c r="AA503" s="17"/>
    </row>
    <row r="504" spans="13:27" x14ac:dyDescent="0.25">
      <c r="M504" s="2"/>
      <c r="N504" s="3"/>
      <c r="O504" s="3"/>
      <c r="P504" s="15"/>
      <c r="Q504" s="15"/>
      <c r="R504" s="12"/>
      <c r="S504" s="12"/>
      <c r="T504" s="12"/>
      <c r="U504" s="12"/>
      <c r="V504" s="12"/>
      <c r="W504" s="12"/>
      <c r="X504" s="12"/>
      <c r="Y504" s="16"/>
      <c r="Z504" s="17"/>
      <c r="AA504" s="17"/>
    </row>
    <row r="505" spans="13:27" x14ac:dyDescent="0.25">
      <c r="M505" s="2"/>
      <c r="N505" s="3"/>
      <c r="O505" s="3"/>
      <c r="P505" s="15"/>
      <c r="Q505" s="15"/>
      <c r="R505" s="12"/>
      <c r="S505" s="12"/>
      <c r="T505" s="12"/>
      <c r="U505" s="12"/>
      <c r="V505" s="12"/>
      <c r="W505" s="12"/>
      <c r="X505" s="12"/>
      <c r="Y505" s="16"/>
      <c r="Z505" s="17"/>
      <c r="AA505" s="17"/>
    </row>
    <row r="506" spans="13:27" x14ac:dyDescent="0.25">
      <c r="M506" s="2"/>
      <c r="N506" s="3"/>
      <c r="O506" s="3"/>
      <c r="P506" s="15"/>
      <c r="Q506" s="15"/>
      <c r="R506" s="12"/>
      <c r="S506" s="12"/>
      <c r="T506" s="12"/>
      <c r="U506" s="12"/>
      <c r="V506" s="12"/>
      <c r="W506" s="12"/>
      <c r="X506" s="12"/>
      <c r="Y506" s="16"/>
      <c r="Z506" s="17"/>
      <c r="AA506" s="17"/>
    </row>
    <row r="507" spans="13:27" x14ac:dyDescent="0.25">
      <c r="M507" s="2"/>
      <c r="N507" s="3"/>
      <c r="O507" s="3"/>
      <c r="P507" s="15"/>
      <c r="Q507" s="15"/>
      <c r="R507" s="12"/>
      <c r="S507" s="12"/>
      <c r="T507" s="12"/>
      <c r="U507" s="12"/>
      <c r="V507" s="12"/>
      <c r="W507" s="12"/>
      <c r="X507" s="12"/>
      <c r="Y507" s="16"/>
      <c r="Z507" s="17"/>
      <c r="AA507" s="17"/>
    </row>
    <row r="508" spans="13:27" x14ac:dyDescent="0.25">
      <c r="M508" s="2"/>
      <c r="N508" s="3"/>
      <c r="O508" s="3"/>
      <c r="P508" s="15"/>
      <c r="Q508" s="15"/>
      <c r="R508" s="12"/>
      <c r="S508" s="12"/>
      <c r="T508" s="12"/>
      <c r="U508" s="12"/>
      <c r="V508" s="12"/>
      <c r="W508" s="12"/>
      <c r="X508" s="12"/>
      <c r="Y508" s="16"/>
      <c r="Z508" s="17"/>
      <c r="AA508" s="17"/>
    </row>
    <row r="509" spans="13:27" x14ac:dyDescent="0.25">
      <c r="M509" s="2"/>
      <c r="N509" s="3"/>
      <c r="O509" s="3"/>
      <c r="P509" s="15"/>
      <c r="Q509" s="15"/>
      <c r="R509" s="12"/>
      <c r="S509" s="12"/>
      <c r="T509" s="12"/>
      <c r="U509" s="12"/>
      <c r="V509" s="12"/>
      <c r="W509" s="12"/>
      <c r="X509" s="12"/>
      <c r="Y509" s="16"/>
      <c r="Z509" s="17"/>
      <c r="AA509" s="17"/>
    </row>
    <row r="510" spans="13:27" x14ac:dyDescent="0.25">
      <c r="M510" s="2"/>
      <c r="N510" s="3"/>
      <c r="O510" s="3"/>
      <c r="P510" s="15"/>
      <c r="Q510" s="15"/>
      <c r="R510" s="12"/>
      <c r="S510" s="12"/>
      <c r="T510" s="12"/>
      <c r="U510" s="12"/>
      <c r="V510" s="12"/>
      <c r="W510" s="12"/>
      <c r="X510" s="12"/>
      <c r="Y510" s="16"/>
      <c r="Z510" s="17"/>
      <c r="AA510" s="17"/>
    </row>
    <row r="511" spans="13:27" x14ac:dyDescent="0.25">
      <c r="M511" s="2"/>
      <c r="N511" s="3"/>
      <c r="O511" s="3"/>
      <c r="P511" s="15"/>
      <c r="Q511" s="15"/>
      <c r="R511" s="12"/>
      <c r="S511" s="12"/>
      <c r="T511" s="12"/>
      <c r="U511" s="12"/>
      <c r="V511" s="12"/>
      <c r="W511" s="12"/>
      <c r="X511" s="12"/>
      <c r="Y511" s="16"/>
      <c r="Z511" s="17"/>
      <c r="AA511" s="17"/>
    </row>
    <row r="512" spans="13:27" x14ac:dyDescent="0.25">
      <c r="M512" s="2"/>
      <c r="N512" s="3"/>
      <c r="O512" s="3"/>
      <c r="P512" s="15"/>
      <c r="Q512" s="15"/>
      <c r="R512" s="12"/>
      <c r="S512" s="12"/>
      <c r="T512" s="12"/>
      <c r="U512" s="12"/>
      <c r="V512" s="12"/>
      <c r="W512" s="12"/>
      <c r="X512" s="12"/>
      <c r="Y512" s="16"/>
      <c r="Z512" s="17"/>
      <c r="AA512" s="17"/>
    </row>
    <row r="513" spans="13:27" x14ac:dyDescent="0.25">
      <c r="M513" s="2"/>
      <c r="N513" s="3"/>
      <c r="O513" s="3"/>
      <c r="P513" s="15"/>
      <c r="Q513" s="15"/>
      <c r="R513" s="12"/>
      <c r="S513" s="12"/>
      <c r="T513" s="12"/>
      <c r="U513" s="12"/>
      <c r="V513" s="12"/>
      <c r="W513" s="12"/>
      <c r="X513" s="12"/>
      <c r="Y513" s="16"/>
      <c r="Z513" s="17"/>
      <c r="AA513" s="17"/>
    </row>
    <row r="514" spans="13:27" x14ac:dyDescent="0.25">
      <c r="M514" s="2"/>
      <c r="N514" s="3"/>
      <c r="O514" s="3"/>
      <c r="P514" s="15"/>
      <c r="Q514" s="15"/>
      <c r="R514" s="12"/>
      <c r="S514" s="12"/>
      <c r="T514" s="12"/>
      <c r="U514" s="12"/>
      <c r="V514" s="12"/>
      <c r="W514" s="12"/>
      <c r="X514" s="12"/>
      <c r="Y514" s="16"/>
      <c r="Z514" s="17"/>
      <c r="AA514" s="17"/>
    </row>
    <row r="515" spans="13:27" x14ac:dyDescent="0.25">
      <c r="M515" s="2"/>
      <c r="N515" s="3"/>
      <c r="O515" s="3"/>
      <c r="P515" s="15"/>
      <c r="Q515" s="15"/>
      <c r="R515" s="12"/>
      <c r="S515" s="12"/>
      <c r="T515" s="12"/>
      <c r="U515" s="12"/>
      <c r="V515" s="12"/>
      <c r="W515" s="12"/>
      <c r="X515" s="12"/>
      <c r="Y515" s="16"/>
      <c r="Z515" s="17"/>
      <c r="AA515" s="17"/>
    </row>
    <row r="516" spans="13:27" x14ac:dyDescent="0.25">
      <c r="M516" s="2"/>
      <c r="N516" s="3"/>
      <c r="O516" s="3"/>
      <c r="P516" s="15"/>
      <c r="Q516" s="15"/>
      <c r="R516" s="12"/>
      <c r="S516" s="12"/>
      <c r="T516" s="12"/>
      <c r="U516" s="12"/>
      <c r="V516" s="12"/>
      <c r="W516" s="12"/>
      <c r="X516" s="12"/>
      <c r="Y516" s="16"/>
      <c r="Z516" s="17"/>
      <c r="AA516" s="17"/>
    </row>
    <row r="517" spans="13:27" x14ac:dyDescent="0.25">
      <c r="M517" s="2"/>
      <c r="N517" s="3"/>
      <c r="O517" s="3"/>
      <c r="P517" s="15"/>
      <c r="Q517" s="15"/>
      <c r="R517" s="12"/>
      <c r="S517" s="12"/>
      <c r="T517" s="12"/>
      <c r="U517" s="12"/>
      <c r="V517" s="12"/>
      <c r="W517" s="12"/>
      <c r="X517" s="12"/>
      <c r="Y517" s="16"/>
      <c r="Z517" s="17"/>
      <c r="AA517" s="17"/>
    </row>
    <row r="518" spans="13:27" x14ac:dyDescent="0.25">
      <c r="M518" s="2"/>
      <c r="N518" s="3"/>
      <c r="O518" s="3"/>
      <c r="P518" s="15"/>
      <c r="Q518" s="15"/>
      <c r="R518" s="12"/>
      <c r="S518" s="12"/>
      <c r="T518" s="12"/>
      <c r="U518" s="12"/>
      <c r="V518" s="12"/>
      <c r="W518" s="12"/>
      <c r="X518" s="12"/>
      <c r="Y518" s="16"/>
      <c r="Z518" s="17"/>
      <c r="AA518" s="17"/>
    </row>
    <row r="519" spans="13:27" x14ac:dyDescent="0.25">
      <c r="M519" s="2"/>
      <c r="N519" s="3"/>
      <c r="O519" s="3"/>
      <c r="P519" s="15"/>
      <c r="Q519" s="15"/>
      <c r="R519" s="12"/>
      <c r="S519" s="12"/>
      <c r="T519" s="12"/>
      <c r="U519" s="12"/>
      <c r="V519" s="12"/>
      <c r="W519" s="12"/>
      <c r="X519" s="12"/>
      <c r="Y519" s="16"/>
      <c r="Z519" s="17"/>
      <c r="AA519" s="17"/>
    </row>
    <row r="520" spans="13:27" x14ac:dyDescent="0.25">
      <c r="M520" s="2"/>
      <c r="N520" s="3"/>
      <c r="O520" s="3"/>
      <c r="P520" s="15"/>
      <c r="Q520" s="15"/>
      <c r="R520" s="12"/>
      <c r="S520" s="12"/>
      <c r="T520" s="12"/>
      <c r="U520" s="12"/>
      <c r="V520" s="12"/>
      <c r="W520" s="12"/>
      <c r="X520" s="12"/>
      <c r="Y520" s="16"/>
      <c r="Z520" s="17"/>
      <c r="AA520" s="17"/>
    </row>
    <row r="521" spans="13:27" x14ac:dyDescent="0.25">
      <c r="M521" s="2"/>
      <c r="N521" s="3"/>
      <c r="O521" s="3"/>
      <c r="P521" s="15"/>
      <c r="Q521" s="15"/>
      <c r="R521" s="12"/>
      <c r="S521" s="12"/>
      <c r="T521" s="12"/>
      <c r="U521" s="12"/>
      <c r="V521" s="12"/>
      <c r="W521" s="12"/>
      <c r="X521" s="12"/>
      <c r="Y521" s="16"/>
      <c r="Z521" s="17"/>
      <c r="AA521" s="17"/>
    </row>
    <row r="522" spans="13:27" x14ac:dyDescent="0.25">
      <c r="M522" s="2"/>
      <c r="N522" s="3"/>
      <c r="O522" s="3"/>
      <c r="P522" s="15"/>
      <c r="Q522" s="15"/>
      <c r="R522" s="12"/>
      <c r="S522" s="12"/>
      <c r="T522" s="12"/>
      <c r="U522" s="12"/>
      <c r="V522" s="12"/>
      <c r="W522" s="12"/>
      <c r="X522" s="12"/>
      <c r="Y522" s="16"/>
      <c r="Z522" s="17"/>
      <c r="AA522" s="17"/>
    </row>
    <row r="523" spans="13:27" x14ac:dyDescent="0.25">
      <c r="M523" s="2"/>
      <c r="N523" s="3"/>
      <c r="O523" s="3"/>
      <c r="P523" s="15"/>
      <c r="Q523" s="15"/>
      <c r="R523" s="12"/>
      <c r="S523" s="12"/>
      <c r="T523" s="12"/>
      <c r="U523" s="12"/>
      <c r="V523" s="12"/>
      <c r="W523" s="12"/>
      <c r="X523" s="12"/>
      <c r="Y523" s="16"/>
      <c r="Z523" s="17"/>
      <c r="AA523" s="17"/>
    </row>
    <row r="524" spans="13:27" x14ac:dyDescent="0.25">
      <c r="M524" s="2"/>
      <c r="N524" s="3"/>
      <c r="O524" s="3"/>
      <c r="P524" s="15"/>
      <c r="Q524" s="15"/>
      <c r="R524" s="12"/>
      <c r="S524" s="12"/>
      <c r="T524" s="12"/>
      <c r="U524" s="12"/>
      <c r="V524" s="12"/>
      <c r="W524" s="12"/>
      <c r="X524" s="12"/>
      <c r="Y524" s="16"/>
      <c r="Z524" s="17"/>
      <c r="AA524" s="17"/>
    </row>
    <row r="525" spans="13:27" x14ac:dyDescent="0.25">
      <c r="M525" s="2"/>
      <c r="N525" s="3"/>
      <c r="O525" s="3"/>
      <c r="P525" s="15"/>
      <c r="Q525" s="15"/>
      <c r="R525" s="12"/>
      <c r="S525" s="12"/>
      <c r="T525" s="12"/>
      <c r="U525" s="12"/>
      <c r="V525" s="12"/>
      <c r="W525" s="12"/>
      <c r="X525" s="12"/>
      <c r="Y525" s="16"/>
      <c r="Z525" s="17"/>
      <c r="AA525" s="17"/>
    </row>
    <row r="526" spans="13:27" x14ac:dyDescent="0.25">
      <c r="M526" s="2"/>
      <c r="N526" s="3"/>
      <c r="O526" s="3"/>
      <c r="P526" s="15"/>
      <c r="Q526" s="15"/>
      <c r="R526" s="12"/>
      <c r="S526" s="12"/>
      <c r="T526" s="12"/>
      <c r="U526" s="12"/>
      <c r="V526" s="12"/>
      <c r="W526" s="12"/>
      <c r="X526" s="12"/>
      <c r="Y526" s="16"/>
      <c r="Z526" s="17"/>
      <c r="AA526" s="17"/>
    </row>
    <row r="527" spans="13:27" x14ac:dyDescent="0.25">
      <c r="M527" s="2"/>
      <c r="N527" s="3"/>
      <c r="O527" s="3"/>
      <c r="P527" s="15"/>
      <c r="Q527" s="15"/>
      <c r="R527" s="12"/>
      <c r="S527" s="12"/>
      <c r="T527" s="12"/>
      <c r="U527" s="12"/>
      <c r="V527" s="12"/>
      <c r="W527" s="12"/>
      <c r="X527" s="12"/>
      <c r="Y527" s="16"/>
      <c r="Z527" s="17"/>
      <c r="AA527" s="17"/>
    </row>
    <row r="528" spans="13:27" x14ac:dyDescent="0.25">
      <c r="M528" s="2"/>
      <c r="N528" s="3"/>
      <c r="O528" s="3"/>
      <c r="P528" s="15"/>
      <c r="Q528" s="15"/>
      <c r="R528" s="12"/>
      <c r="S528" s="12"/>
      <c r="T528" s="12"/>
      <c r="U528" s="12"/>
      <c r="V528" s="12"/>
      <c r="W528" s="12"/>
      <c r="X528" s="12"/>
      <c r="Y528" s="16"/>
      <c r="Z528" s="17"/>
      <c r="AA528" s="17"/>
    </row>
    <row r="529" spans="13:27" x14ac:dyDescent="0.25">
      <c r="M529" s="2"/>
      <c r="N529" s="3"/>
      <c r="O529" s="3"/>
      <c r="P529" s="15"/>
      <c r="Q529" s="15"/>
      <c r="R529" s="12"/>
      <c r="S529" s="12"/>
      <c r="T529" s="12"/>
      <c r="U529" s="12"/>
      <c r="V529" s="12"/>
      <c r="W529" s="12"/>
      <c r="X529" s="12"/>
      <c r="Y529" s="16"/>
      <c r="Z529" s="17"/>
      <c r="AA529" s="17"/>
    </row>
    <row r="530" spans="13:27" x14ac:dyDescent="0.25">
      <c r="M530" s="2"/>
      <c r="N530" s="3"/>
      <c r="O530" s="3"/>
      <c r="P530" s="15"/>
      <c r="Q530" s="15"/>
      <c r="R530" s="12"/>
      <c r="S530" s="12"/>
      <c r="T530" s="12"/>
      <c r="U530" s="12"/>
      <c r="V530" s="12"/>
      <c r="W530" s="12"/>
      <c r="X530" s="12"/>
      <c r="Y530" s="16"/>
      <c r="Z530" s="17"/>
      <c r="AA530" s="17"/>
    </row>
    <row r="531" spans="13:27" x14ac:dyDescent="0.25">
      <c r="M531" s="2"/>
      <c r="N531" s="3"/>
      <c r="O531" s="3"/>
      <c r="P531" s="15"/>
      <c r="Q531" s="15"/>
      <c r="R531" s="12"/>
      <c r="S531" s="12"/>
      <c r="T531" s="12"/>
      <c r="U531" s="12"/>
      <c r="V531" s="12"/>
      <c r="W531" s="12"/>
      <c r="X531" s="12"/>
      <c r="Y531" s="16"/>
      <c r="Z531" s="17"/>
      <c r="AA531" s="17"/>
    </row>
    <row r="532" spans="13:27" x14ac:dyDescent="0.25">
      <c r="M532" s="2"/>
      <c r="N532" s="3"/>
      <c r="O532" s="3"/>
      <c r="P532" s="15"/>
      <c r="Q532" s="15"/>
      <c r="R532" s="12"/>
      <c r="S532" s="12"/>
      <c r="T532" s="12"/>
      <c r="U532" s="12"/>
      <c r="V532" s="12"/>
      <c r="W532" s="12"/>
      <c r="X532" s="12"/>
      <c r="Y532" s="16"/>
      <c r="Z532" s="17"/>
      <c r="AA532" s="17"/>
    </row>
    <row r="533" spans="13:27" x14ac:dyDescent="0.25">
      <c r="M533" s="2"/>
      <c r="N533" s="3"/>
      <c r="O533" s="3"/>
      <c r="P533" s="15"/>
      <c r="Q533" s="15"/>
      <c r="R533" s="12"/>
      <c r="S533" s="12"/>
      <c r="T533" s="12"/>
      <c r="U533" s="12"/>
      <c r="V533" s="12"/>
      <c r="W533" s="12"/>
      <c r="X533" s="12"/>
      <c r="Y533" s="16"/>
      <c r="Z533" s="17"/>
      <c r="AA533" s="17"/>
    </row>
    <row r="534" spans="13:27" x14ac:dyDescent="0.25">
      <c r="M534" s="2"/>
      <c r="N534" s="3"/>
      <c r="O534" s="3"/>
      <c r="P534" s="15"/>
      <c r="Q534" s="15"/>
      <c r="R534" s="12"/>
      <c r="S534" s="12"/>
      <c r="T534" s="12"/>
      <c r="U534" s="12"/>
      <c r="V534" s="12"/>
      <c r="W534" s="12"/>
      <c r="X534" s="12"/>
      <c r="Y534" s="16"/>
      <c r="Z534" s="17"/>
      <c r="AA534" s="17"/>
    </row>
    <row r="535" spans="13:27" x14ac:dyDescent="0.25">
      <c r="M535" s="2"/>
      <c r="N535" s="3"/>
      <c r="O535" s="3"/>
      <c r="P535" s="15"/>
      <c r="Q535" s="15"/>
      <c r="R535" s="12"/>
      <c r="S535" s="12"/>
      <c r="T535" s="12"/>
      <c r="U535" s="12"/>
      <c r="V535" s="12"/>
      <c r="W535" s="12"/>
      <c r="X535" s="12"/>
      <c r="Y535" s="16"/>
      <c r="Z535" s="17"/>
      <c r="AA535" s="17"/>
    </row>
    <row r="536" spans="13:27" x14ac:dyDescent="0.25">
      <c r="M536" s="2"/>
      <c r="N536" s="3"/>
      <c r="O536" s="3"/>
      <c r="P536" s="15"/>
      <c r="Q536" s="15"/>
      <c r="R536" s="12"/>
      <c r="S536" s="12"/>
      <c r="T536" s="12"/>
      <c r="U536" s="12"/>
      <c r="V536" s="12"/>
      <c r="W536" s="12"/>
      <c r="X536" s="12"/>
      <c r="Y536" s="16"/>
      <c r="Z536" s="17"/>
      <c r="AA536" s="17"/>
    </row>
    <row r="537" spans="13:27" x14ac:dyDescent="0.25">
      <c r="M537" s="2"/>
      <c r="N537" s="3"/>
      <c r="O537" s="3"/>
      <c r="P537" s="15"/>
      <c r="Q537" s="15"/>
      <c r="R537" s="12"/>
      <c r="S537" s="12"/>
      <c r="T537" s="12"/>
      <c r="U537" s="12"/>
      <c r="V537" s="12"/>
      <c r="W537" s="12"/>
      <c r="X537" s="12"/>
      <c r="Y537" s="16"/>
      <c r="Z537" s="17"/>
      <c r="AA537" s="17"/>
    </row>
    <row r="538" spans="13:27" x14ac:dyDescent="0.25">
      <c r="M538" s="2"/>
      <c r="N538" s="3"/>
      <c r="O538" s="3"/>
      <c r="P538" s="15"/>
      <c r="Q538" s="15"/>
      <c r="R538" s="12"/>
      <c r="S538" s="12"/>
      <c r="T538" s="12"/>
      <c r="U538" s="12"/>
      <c r="V538" s="12"/>
      <c r="W538" s="12"/>
      <c r="X538" s="12"/>
      <c r="Y538" s="16"/>
      <c r="Z538" s="17"/>
      <c r="AA538" s="17"/>
    </row>
    <row r="539" spans="13:27" x14ac:dyDescent="0.25">
      <c r="M539" s="2"/>
      <c r="N539" s="3"/>
      <c r="O539" s="3"/>
      <c r="P539" s="15"/>
      <c r="Q539" s="15"/>
      <c r="R539" s="12"/>
      <c r="S539" s="12"/>
      <c r="T539" s="12"/>
      <c r="U539" s="12"/>
      <c r="V539" s="12"/>
      <c r="W539" s="12"/>
      <c r="X539" s="12"/>
      <c r="Y539" s="16"/>
      <c r="Z539" s="17"/>
      <c r="AA539" s="17"/>
    </row>
    <row r="540" spans="13:27" x14ac:dyDescent="0.25">
      <c r="M540" s="2"/>
      <c r="N540" s="3"/>
      <c r="O540" s="3"/>
      <c r="P540" s="15"/>
      <c r="Q540" s="15"/>
      <c r="R540" s="12"/>
      <c r="S540" s="12"/>
      <c r="T540" s="12"/>
      <c r="U540" s="12"/>
      <c r="V540" s="12"/>
      <c r="W540" s="12"/>
      <c r="X540" s="12"/>
      <c r="Y540" s="16"/>
      <c r="Z540" s="17"/>
      <c r="AA540" s="17"/>
    </row>
    <row r="541" spans="13:27" x14ac:dyDescent="0.25">
      <c r="M541" s="2"/>
      <c r="N541" s="3"/>
      <c r="O541" s="3"/>
      <c r="P541" s="15"/>
      <c r="Q541" s="15"/>
      <c r="R541" s="12"/>
      <c r="S541" s="12"/>
      <c r="T541" s="12"/>
      <c r="U541" s="12"/>
      <c r="V541" s="12"/>
      <c r="W541" s="12"/>
      <c r="X541" s="12"/>
      <c r="Y541" s="16"/>
      <c r="Z541" s="17"/>
      <c r="AA541" s="17"/>
    </row>
    <row r="542" spans="13:27" x14ac:dyDescent="0.25">
      <c r="M542" s="2"/>
      <c r="N542" s="3"/>
      <c r="O542" s="3"/>
      <c r="P542" s="15"/>
      <c r="Q542" s="15"/>
      <c r="R542" s="12"/>
      <c r="S542" s="12"/>
      <c r="T542" s="12"/>
      <c r="U542" s="12"/>
      <c r="V542" s="12"/>
      <c r="W542" s="12"/>
      <c r="X542" s="12"/>
      <c r="Y542" s="16"/>
      <c r="Z542" s="17"/>
      <c r="AA542" s="17"/>
    </row>
    <row r="543" spans="13:27" x14ac:dyDescent="0.25">
      <c r="M543" s="2"/>
      <c r="N543" s="3"/>
      <c r="O543" s="3"/>
      <c r="P543" s="15"/>
      <c r="Q543" s="15"/>
      <c r="R543" s="12"/>
      <c r="S543" s="12"/>
      <c r="T543" s="12"/>
      <c r="U543" s="12"/>
      <c r="V543" s="12"/>
      <c r="W543" s="12"/>
      <c r="X543" s="12"/>
      <c r="Y543" s="16"/>
      <c r="Z543" s="17"/>
      <c r="AA543" s="17"/>
    </row>
    <row r="544" spans="13:27" x14ac:dyDescent="0.25">
      <c r="M544" s="2"/>
      <c r="N544" s="3"/>
      <c r="O544" s="3"/>
      <c r="P544" s="15"/>
      <c r="Q544" s="15"/>
      <c r="R544" s="12"/>
      <c r="S544" s="12"/>
      <c r="T544" s="12"/>
      <c r="U544" s="12"/>
      <c r="V544" s="12"/>
      <c r="W544" s="12"/>
      <c r="X544" s="12"/>
      <c r="Y544" s="16"/>
      <c r="Z544" s="17"/>
      <c r="AA544" s="17"/>
    </row>
    <row r="545" spans="13:27" x14ac:dyDescent="0.25">
      <c r="M545" s="2"/>
      <c r="N545" s="3"/>
      <c r="O545" s="3"/>
      <c r="P545" s="15"/>
      <c r="Q545" s="15"/>
      <c r="R545" s="12"/>
      <c r="S545" s="12"/>
      <c r="T545" s="12"/>
      <c r="U545" s="12"/>
      <c r="V545" s="12"/>
      <c r="W545" s="12"/>
      <c r="X545" s="12"/>
      <c r="Y545" s="16"/>
      <c r="Z545" s="17"/>
      <c r="AA545" s="17"/>
    </row>
    <row r="546" spans="13:27" x14ac:dyDescent="0.25">
      <c r="M546" s="2"/>
      <c r="N546" s="3"/>
      <c r="O546" s="3"/>
      <c r="P546" s="15"/>
      <c r="Q546" s="15"/>
      <c r="R546" s="12"/>
      <c r="S546" s="12"/>
      <c r="T546" s="12"/>
      <c r="U546" s="12"/>
      <c r="V546" s="12"/>
      <c r="W546" s="12"/>
      <c r="X546" s="12"/>
      <c r="Y546" s="16"/>
      <c r="Z546" s="17"/>
      <c r="AA546" s="17"/>
    </row>
    <row r="547" spans="13:27" x14ac:dyDescent="0.25">
      <c r="M547" s="2"/>
      <c r="N547" s="3"/>
      <c r="O547" s="3"/>
      <c r="P547" s="15"/>
      <c r="Q547" s="15"/>
      <c r="R547" s="12"/>
      <c r="S547" s="12"/>
      <c r="T547" s="12"/>
      <c r="U547" s="12"/>
      <c r="V547" s="12"/>
      <c r="W547" s="12"/>
      <c r="X547" s="12"/>
      <c r="Y547" s="16"/>
      <c r="Z547" s="17"/>
      <c r="AA547" s="17"/>
    </row>
    <row r="548" spans="13:27" x14ac:dyDescent="0.25">
      <c r="M548" s="2"/>
      <c r="N548" s="3"/>
      <c r="O548" s="3"/>
      <c r="P548" s="15"/>
      <c r="Q548" s="15"/>
      <c r="R548" s="12"/>
      <c r="S548" s="12"/>
      <c r="T548" s="12"/>
      <c r="U548" s="12"/>
      <c r="V548" s="12"/>
      <c r="W548" s="12"/>
      <c r="X548" s="12"/>
      <c r="Y548" s="16"/>
      <c r="Z548" s="17"/>
      <c r="AA548" s="17"/>
    </row>
    <row r="549" spans="13:27" x14ac:dyDescent="0.25">
      <c r="M549" s="2"/>
      <c r="N549" s="3"/>
      <c r="O549" s="3"/>
      <c r="P549" s="15"/>
      <c r="Q549" s="15"/>
      <c r="R549" s="12"/>
      <c r="S549" s="12"/>
      <c r="T549" s="12"/>
      <c r="U549" s="12"/>
      <c r="V549" s="12"/>
      <c r="W549" s="12"/>
      <c r="X549" s="12"/>
      <c r="Y549" s="16"/>
      <c r="Z549" s="17"/>
      <c r="AA549" s="17"/>
    </row>
    <row r="550" spans="13:27" x14ac:dyDescent="0.25">
      <c r="M550" s="2"/>
      <c r="N550" s="3"/>
      <c r="O550" s="3"/>
      <c r="P550" s="15"/>
      <c r="Q550" s="15"/>
      <c r="R550" s="12"/>
      <c r="S550" s="12"/>
      <c r="T550" s="12"/>
      <c r="U550" s="12"/>
      <c r="V550" s="12"/>
      <c r="W550" s="12"/>
      <c r="X550" s="12"/>
      <c r="Y550" s="16"/>
      <c r="Z550" s="17"/>
      <c r="AA550" s="17"/>
    </row>
    <row r="551" spans="13:27" x14ac:dyDescent="0.25">
      <c r="M551" s="2"/>
      <c r="N551" s="3"/>
      <c r="O551" s="3"/>
      <c r="P551" s="15"/>
      <c r="Q551" s="15"/>
      <c r="R551" s="12"/>
      <c r="S551" s="12"/>
      <c r="T551" s="12"/>
      <c r="U551" s="12"/>
      <c r="V551" s="12"/>
      <c r="W551" s="12"/>
      <c r="X551" s="12"/>
      <c r="Y551" s="16"/>
      <c r="Z551" s="17"/>
      <c r="AA551" s="17"/>
    </row>
    <row r="552" spans="13:27" x14ac:dyDescent="0.25">
      <c r="M552" s="2"/>
      <c r="N552" s="3"/>
      <c r="O552" s="3"/>
      <c r="P552" s="15"/>
      <c r="Q552" s="15"/>
      <c r="R552" s="12"/>
      <c r="S552" s="12"/>
      <c r="T552" s="12"/>
      <c r="U552" s="12"/>
      <c r="V552" s="12"/>
      <c r="W552" s="12"/>
      <c r="X552" s="12"/>
      <c r="Y552" s="16"/>
      <c r="Z552" s="17"/>
      <c r="AA552" s="17"/>
    </row>
    <row r="553" spans="13:27" x14ac:dyDescent="0.25">
      <c r="M553" s="2"/>
      <c r="N553" s="3"/>
      <c r="O553" s="3"/>
      <c r="P553" s="15"/>
      <c r="Q553" s="15"/>
      <c r="R553" s="12"/>
      <c r="S553" s="12"/>
      <c r="T553" s="12"/>
      <c r="U553" s="12"/>
      <c r="V553" s="12"/>
      <c r="W553" s="12"/>
      <c r="X553" s="12"/>
      <c r="Y553" s="16"/>
      <c r="Z553" s="17"/>
      <c r="AA553" s="17"/>
    </row>
    <row r="554" spans="13:27" x14ac:dyDescent="0.25">
      <c r="M554" s="2"/>
      <c r="N554" s="3"/>
      <c r="O554" s="3"/>
      <c r="P554" s="15"/>
      <c r="Q554" s="15"/>
      <c r="R554" s="12"/>
      <c r="S554" s="12"/>
      <c r="T554" s="12"/>
      <c r="U554" s="12"/>
      <c r="V554" s="12"/>
      <c r="W554" s="12"/>
      <c r="X554" s="12"/>
      <c r="Y554" s="16"/>
      <c r="Z554" s="17"/>
      <c r="AA554" s="17"/>
    </row>
    <row r="555" spans="13:27" x14ac:dyDescent="0.25">
      <c r="M555" s="2"/>
      <c r="N555" s="3"/>
      <c r="O555" s="3"/>
      <c r="P555" s="15"/>
      <c r="Q555" s="15"/>
      <c r="R555" s="12"/>
      <c r="S555" s="12"/>
      <c r="T555" s="12"/>
      <c r="U555" s="12"/>
      <c r="V555" s="12"/>
      <c r="W555" s="12"/>
      <c r="X555" s="12"/>
      <c r="Y555" s="16"/>
      <c r="Z555" s="17"/>
      <c r="AA555" s="17"/>
    </row>
    <row r="556" spans="13:27" x14ac:dyDescent="0.25">
      <c r="M556" s="2"/>
      <c r="N556" s="3"/>
      <c r="O556" s="3"/>
      <c r="P556" s="15"/>
      <c r="Q556" s="15"/>
      <c r="R556" s="12"/>
      <c r="S556" s="12"/>
      <c r="T556" s="12"/>
      <c r="U556" s="12"/>
      <c r="V556" s="12"/>
      <c r="W556" s="12"/>
      <c r="X556" s="12"/>
      <c r="Y556" s="16"/>
      <c r="Z556" s="17"/>
      <c r="AA556" s="17"/>
    </row>
    <row r="557" spans="13:27" x14ac:dyDescent="0.25">
      <c r="M557" s="2"/>
      <c r="N557" s="3"/>
      <c r="O557" s="3"/>
      <c r="P557" s="15"/>
      <c r="Q557" s="15"/>
      <c r="R557" s="12"/>
      <c r="S557" s="12"/>
      <c r="T557" s="12"/>
      <c r="U557" s="12"/>
      <c r="V557" s="12"/>
      <c r="W557" s="12"/>
      <c r="X557" s="12"/>
      <c r="Y557" s="16"/>
      <c r="Z557" s="17"/>
      <c r="AA557" s="17"/>
    </row>
    <row r="558" spans="13:27" x14ac:dyDescent="0.25">
      <c r="M558" s="2"/>
      <c r="N558" s="3"/>
      <c r="O558" s="3"/>
      <c r="P558" s="15"/>
      <c r="Q558" s="15"/>
      <c r="R558" s="12"/>
      <c r="S558" s="12"/>
      <c r="T558" s="12"/>
      <c r="U558" s="12"/>
      <c r="V558" s="12"/>
      <c r="W558" s="12"/>
      <c r="X558" s="12"/>
      <c r="Y558" s="16"/>
      <c r="Z558" s="17"/>
      <c r="AA558" s="17"/>
    </row>
    <row r="559" spans="13:27" x14ac:dyDescent="0.25">
      <c r="M559" s="2"/>
      <c r="N559" s="3"/>
      <c r="O559" s="3"/>
      <c r="P559" s="15"/>
      <c r="Q559" s="15"/>
      <c r="R559" s="12"/>
      <c r="S559" s="12"/>
      <c r="T559" s="12"/>
      <c r="U559" s="12"/>
      <c r="V559" s="12"/>
      <c r="W559" s="12"/>
      <c r="X559" s="12"/>
      <c r="Y559" s="16"/>
      <c r="Z559" s="17"/>
      <c r="AA559" s="17"/>
    </row>
    <row r="560" spans="13:27" x14ac:dyDescent="0.25">
      <c r="M560" s="2"/>
      <c r="N560" s="3"/>
      <c r="O560" s="3"/>
      <c r="P560" s="15"/>
      <c r="Q560" s="15"/>
      <c r="R560" s="12"/>
      <c r="S560" s="12"/>
      <c r="T560" s="12"/>
      <c r="U560" s="12"/>
      <c r="V560" s="12"/>
      <c r="W560" s="12"/>
      <c r="X560" s="12"/>
      <c r="Y560" s="16"/>
      <c r="Z560" s="17"/>
      <c r="AA560" s="17"/>
    </row>
    <row r="561" spans="13:27" x14ac:dyDescent="0.25">
      <c r="M561" s="2"/>
      <c r="N561" s="3"/>
      <c r="O561" s="3"/>
      <c r="P561" s="15"/>
      <c r="Q561" s="15"/>
      <c r="R561" s="12"/>
      <c r="S561" s="12"/>
      <c r="T561" s="12"/>
      <c r="U561" s="12"/>
      <c r="V561" s="12"/>
      <c r="W561" s="12"/>
      <c r="X561" s="12"/>
      <c r="Y561" s="16"/>
      <c r="Z561" s="17"/>
      <c r="AA561" s="17"/>
    </row>
    <row r="562" spans="13:27" x14ac:dyDescent="0.25">
      <c r="M562" s="2"/>
      <c r="N562" s="3"/>
      <c r="O562" s="3"/>
      <c r="P562" s="15"/>
      <c r="Q562" s="15"/>
      <c r="R562" s="12"/>
      <c r="S562" s="12"/>
      <c r="T562" s="12"/>
      <c r="U562" s="12"/>
      <c r="V562" s="12"/>
      <c r="W562" s="12"/>
      <c r="X562" s="12"/>
      <c r="Y562" s="16"/>
      <c r="Z562" s="17"/>
      <c r="AA562" s="17"/>
    </row>
    <row r="563" spans="13:27" x14ac:dyDescent="0.25">
      <c r="M563" s="2"/>
      <c r="N563" s="3"/>
      <c r="O563" s="3"/>
      <c r="P563" s="15"/>
      <c r="Q563" s="15"/>
      <c r="R563" s="12"/>
      <c r="S563" s="12"/>
      <c r="T563" s="12"/>
      <c r="U563" s="12"/>
      <c r="V563" s="12"/>
      <c r="W563" s="12"/>
      <c r="X563" s="12"/>
      <c r="Y563" s="16"/>
      <c r="Z563" s="17"/>
      <c r="AA563" s="17"/>
    </row>
    <row r="564" spans="13:27" x14ac:dyDescent="0.25">
      <c r="M564" s="2"/>
      <c r="N564" s="3"/>
      <c r="O564" s="3"/>
      <c r="P564" s="15"/>
      <c r="Q564" s="15"/>
      <c r="R564" s="12"/>
      <c r="S564" s="12"/>
      <c r="T564" s="12"/>
      <c r="U564" s="12"/>
      <c r="V564" s="12"/>
      <c r="W564" s="12"/>
      <c r="X564" s="12"/>
      <c r="Y564" s="16"/>
      <c r="Z564" s="17"/>
      <c r="AA564" s="17"/>
    </row>
    <row r="565" spans="13:27" x14ac:dyDescent="0.25">
      <c r="M565" s="2"/>
      <c r="N565" s="3"/>
      <c r="O565" s="3"/>
      <c r="P565" s="15"/>
      <c r="Q565" s="15"/>
      <c r="R565" s="12"/>
      <c r="S565" s="12"/>
      <c r="T565" s="12"/>
      <c r="U565" s="12"/>
      <c r="V565" s="12"/>
      <c r="W565" s="12"/>
      <c r="X565" s="12"/>
      <c r="Y565" s="16"/>
      <c r="Z565" s="17"/>
      <c r="AA565" s="17"/>
    </row>
    <row r="566" spans="13:27" x14ac:dyDescent="0.25">
      <c r="M566" s="2"/>
      <c r="N566" s="3"/>
      <c r="O566" s="3"/>
      <c r="P566" s="15"/>
      <c r="Q566" s="15"/>
      <c r="R566" s="12"/>
      <c r="S566" s="12"/>
      <c r="T566" s="12"/>
      <c r="U566" s="12"/>
      <c r="V566" s="12"/>
      <c r="W566" s="12"/>
      <c r="X566" s="12"/>
      <c r="Y566" s="16"/>
      <c r="Z566" s="17"/>
      <c r="AA566" s="17"/>
    </row>
    <row r="567" spans="13:27" x14ac:dyDescent="0.25">
      <c r="M567" s="2"/>
      <c r="N567" s="3"/>
      <c r="O567" s="3"/>
      <c r="P567" s="15"/>
      <c r="Q567" s="15"/>
      <c r="R567" s="12"/>
      <c r="S567" s="12"/>
      <c r="T567" s="12"/>
      <c r="U567" s="12"/>
      <c r="V567" s="12"/>
      <c r="W567" s="12"/>
      <c r="X567" s="12"/>
      <c r="Y567" s="16"/>
      <c r="Z567" s="17"/>
      <c r="AA567" s="17"/>
    </row>
    <row r="568" spans="13:27" x14ac:dyDescent="0.25">
      <c r="M568" s="2"/>
      <c r="N568" s="3"/>
      <c r="O568" s="3"/>
      <c r="P568" s="15"/>
      <c r="Q568" s="15"/>
      <c r="R568" s="12"/>
      <c r="S568" s="12"/>
      <c r="T568" s="12"/>
      <c r="U568" s="12"/>
      <c r="V568" s="12"/>
      <c r="W568" s="12"/>
      <c r="X568" s="12"/>
      <c r="Y568" s="16"/>
      <c r="Z568" s="17"/>
      <c r="AA568" s="17"/>
    </row>
    <row r="569" spans="13:27" x14ac:dyDescent="0.25">
      <c r="M569" s="2"/>
      <c r="N569" s="3"/>
      <c r="O569" s="3"/>
      <c r="P569" s="15"/>
      <c r="Q569" s="15"/>
      <c r="R569" s="12"/>
      <c r="S569" s="12"/>
      <c r="T569" s="12"/>
      <c r="U569" s="12"/>
      <c r="V569" s="12"/>
      <c r="W569" s="12"/>
      <c r="X569" s="12"/>
      <c r="Y569" s="16"/>
      <c r="Z569" s="17"/>
      <c r="AA569" s="17"/>
    </row>
    <row r="570" spans="13:27" x14ac:dyDescent="0.25">
      <c r="M570" s="2"/>
      <c r="N570" s="3"/>
      <c r="O570" s="3"/>
      <c r="P570" s="15"/>
      <c r="Q570" s="15"/>
      <c r="R570" s="12"/>
      <c r="S570" s="12"/>
      <c r="T570" s="12"/>
      <c r="U570" s="12"/>
      <c r="V570" s="12"/>
      <c r="W570" s="12"/>
      <c r="X570" s="12"/>
      <c r="Y570" s="16"/>
      <c r="Z570" s="17"/>
      <c r="AA570" s="17"/>
    </row>
    <row r="571" spans="13:27" x14ac:dyDescent="0.25">
      <c r="M571" s="2"/>
      <c r="N571" s="3"/>
      <c r="O571" s="3"/>
      <c r="P571" s="15"/>
      <c r="Q571" s="15"/>
      <c r="R571" s="12"/>
      <c r="S571" s="12"/>
      <c r="T571" s="12"/>
      <c r="U571" s="12"/>
      <c r="V571" s="12"/>
      <c r="W571" s="12"/>
      <c r="X571" s="12"/>
      <c r="Y571" s="16"/>
      <c r="Z571" s="17"/>
      <c r="AA571" s="17"/>
    </row>
    <row r="572" spans="13:27" x14ac:dyDescent="0.25">
      <c r="M572" s="2"/>
      <c r="N572" s="3"/>
      <c r="O572" s="3"/>
      <c r="P572" s="15"/>
      <c r="Q572" s="15"/>
      <c r="R572" s="12"/>
      <c r="S572" s="12"/>
      <c r="T572" s="12"/>
      <c r="U572" s="12"/>
      <c r="V572" s="12"/>
      <c r="W572" s="12"/>
      <c r="X572" s="12"/>
      <c r="Y572" s="16"/>
      <c r="Z572" s="17"/>
      <c r="AA572" s="17"/>
    </row>
    <row r="573" spans="13:27" x14ac:dyDescent="0.25">
      <c r="M573" s="2"/>
      <c r="N573" s="3"/>
      <c r="O573" s="3"/>
      <c r="P573" s="15"/>
      <c r="Q573" s="15"/>
      <c r="R573" s="12"/>
      <c r="S573" s="12"/>
      <c r="T573" s="12"/>
      <c r="U573" s="12"/>
      <c r="V573" s="12"/>
      <c r="W573" s="12"/>
      <c r="X573" s="12"/>
      <c r="Y573" s="16"/>
      <c r="Z573" s="17"/>
      <c r="AA573" s="17"/>
    </row>
    <row r="574" spans="13:27" x14ac:dyDescent="0.25">
      <c r="M574" s="2"/>
      <c r="N574" s="3"/>
      <c r="O574" s="3"/>
      <c r="P574" s="15"/>
      <c r="Q574" s="15"/>
      <c r="R574" s="12"/>
      <c r="S574" s="12"/>
      <c r="T574" s="12"/>
      <c r="U574" s="12"/>
      <c r="V574" s="12"/>
      <c r="W574" s="12"/>
      <c r="X574" s="12"/>
      <c r="Y574" s="16"/>
      <c r="Z574" s="17"/>
      <c r="AA574" s="17"/>
    </row>
    <row r="575" spans="13:27" x14ac:dyDescent="0.25">
      <c r="M575" s="2"/>
      <c r="N575" s="3"/>
      <c r="O575" s="3"/>
      <c r="P575" s="15"/>
      <c r="Q575" s="15"/>
      <c r="R575" s="12"/>
      <c r="S575" s="12"/>
      <c r="T575" s="12"/>
      <c r="U575" s="12"/>
      <c r="V575" s="12"/>
      <c r="W575" s="12"/>
      <c r="X575" s="12"/>
      <c r="Y575" s="16"/>
      <c r="Z575" s="17"/>
      <c r="AA575" s="17"/>
    </row>
    <row r="576" spans="13:27" x14ac:dyDescent="0.25">
      <c r="M576" s="2"/>
      <c r="N576" s="3"/>
      <c r="O576" s="3"/>
      <c r="P576" s="15"/>
      <c r="Q576" s="15"/>
      <c r="R576" s="12"/>
      <c r="S576" s="12"/>
      <c r="T576" s="12"/>
      <c r="U576" s="12"/>
      <c r="V576" s="12"/>
      <c r="W576" s="12"/>
      <c r="X576" s="12"/>
      <c r="Y576" s="16"/>
      <c r="Z576" s="17"/>
      <c r="AA576" s="17"/>
    </row>
    <row r="577" spans="13:27" x14ac:dyDescent="0.25">
      <c r="M577" s="2"/>
      <c r="N577" s="3"/>
      <c r="O577" s="3"/>
      <c r="P577" s="15"/>
      <c r="Q577" s="15"/>
      <c r="R577" s="12"/>
      <c r="S577" s="12"/>
      <c r="T577" s="12"/>
      <c r="U577" s="12"/>
      <c r="V577" s="12"/>
      <c r="W577" s="12"/>
      <c r="X577" s="12"/>
      <c r="Y577" s="16"/>
      <c r="Z577" s="17"/>
      <c r="AA577" s="17"/>
    </row>
    <row r="578" spans="13:27" x14ac:dyDescent="0.25">
      <c r="M578" s="2"/>
      <c r="N578" s="3"/>
      <c r="O578" s="3"/>
      <c r="P578" s="15"/>
      <c r="Q578" s="15"/>
      <c r="R578" s="12"/>
      <c r="S578" s="12"/>
      <c r="T578" s="12"/>
      <c r="U578" s="12"/>
      <c r="V578" s="12"/>
      <c r="W578" s="12"/>
      <c r="X578" s="12"/>
      <c r="Y578" s="16"/>
      <c r="Z578" s="17"/>
      <c r="AA578" s="17"/>
    </row>
    <row r="579" spans="13:27" x14ac:dyDescent="0.25">
      <c r="M579" s="2"/>
      <c r="N579" s="3"/>
      <c r="O579" s="3"/>
      <c r="P579" s="15"/>
      <c r="Q579" s="15"/>
      <c r="R579" s="12"/>
      <c r="S579" s="12"/>
      <c r="T579" s="12"/>
      <c r="U579" s="12"/>
      <c r="V579" s="12"/>
      <c r="W579" s="12"/>
      <c r="X579" s="12"/>
      <c r="Y579" s="16"/>
      <c r="Z579" s="17"/>
      <c r="AA579" s="17"/>
    </row>
    <row r="580" spans="13:27" x14ac:dyDescent="0.25">
      <c r="M580" s="2"/>
      <c r="N580" s="3"/>
      <c r="O580" s="3"/>
      <c r="P580" s="15"/>
      <c r="Q580" s="15"/>
      <c r="R580" s="12"/>
      <c r="S580" s="12"/>
      <c r="T580" s="12"/>
      <c r="U580" s="12"/>
      <c r="V580" s="12"/>
      <c r="W580" s="12"/>
      <c r="X580" s="12"/>
      <c r="Y580" s="16"/>
      <c r="Z580" s="17"/>
      <c r="AA580" s="17"/>
    </row>
    <row r="581" spans="13:27" x14ac:dyDescent="0.25">
      <c r="M581" s="2"/>
      <c r="N581" s="3"/>
      <c r="O581" s="3"/>
      <c r="P581" s="15"/>
      <c r="Q581" s="15"/>
      <c r="R581" s="12"/>
      <c r="S581" s="12"/>
      <c r="T581" s="12"/>
      <c r="U581" s="12"/>
      <c r="V581" s="12"/>
      <c r="W581" s="12"/>
      <c r="X581" s="12"/>
      <c r="Y581" s="16"/>
      <c r="Z581" s="17"/>
      <c r="AA581" s="17"/>
    </row>
    <row r="582" spans="13:27" x14ac:dyDescent="0.25">
      <c r="M582" s="2"/>
      <c r="N582" s="3"/>
      <c r="O582" s="3"/>
      <c r="P582" s="15"/>
      <c r="Q582" s="15"/>
      <c r="R582" s="12"/>
      <c r="S582" s="12"/>
      <c r="T582" s="12"/>
      <c r="U582" s="12"/>
      <c r="V582" s="12"/>
      <c r="W582" s="12"/>
      <c r="X582" s="12"/>
      <c r="Y582" s="16"/>
      <c r="Z582" s="17"/>
      <c r="AA582" s="17"/>
    </row>
    <row r="583" spans="13:27" x14ac:dyDescent="0.25">
      <c r="M583" s="2"/>
      <c r="N583" s="3"/>
      <c r="O583" s="3"/>
      <c r="P583" s="15"/>
      <c r="Q583" s="15"/>
      <c r="R583" s="12"/>
      <c r="S583" s="12"/>
      <c r="T583" s="12"/>
      <c r="U583" s="12"/>
      <c r="V583" s="12"/>
      <c r="W583" s="12"/>
      <c r="X583" s="12"/>
      <c r="Y583" s="16"/>
      <c r="Z583" s="17"/>
      <c r="AA583" s="17"/>
    </row>
    <row r="584" spans="13:27" x14ac:dyDescent="0.25">
      <c r="M584" s="2"/>
      <c r="N584" s="3"/>
      <c r="O584" s="3"/>
      <c r="P584" s="15"/>
      <c r="Q584" s="15"/>
      <c r="R584" s="12"/>
      <c r="S584" s="12"/>
      <c r="T584" s="12"/>
      <c r="U584" s="12"/>
      <c r="V584" s="12"/>
      <c r="W584" s="12"/>
      <c r="X584" s="12"/>
      <c r="Y584" s="16"/>
      <c r="Z584" s="17"/>
      <c r="AA584" s="17"/>
    </row>
    <row r="585" spans="13:27" x14ac:dyDescent="0.25">
      <c r="M585" s="2"/>
      <c r="N585" s="3"/>
      <c r="O585" s="3"/>
      <c r="P585" s="15"/>
      <c r="Q585" s="15"/>
      <c r="R585" s="12"/>
      <c r="S585" s="12"/>
      <c r="T585" s="12"/>
      <c r="U585" s="12"/>
      <c r="V585" s="12"/>
      <c r="W585" s="12"/>
      <c r="X585" s="12"/>
      <c r="Y585" s="16"/>
      <c r="Z585" s="17"/>
      <c r="AA585" s="17"/>
    </row>
    <row r="586" spans="13:27" x14ac:dyDescent="0.25">
      <c r="M586" s="2"/>
      <c r="N586" s="3"/>
      <c r="O586" s="3"/>
      <c r="P586" s="15"/>
      <c r="Q586" s="15"/>
      <c r="R586" s="12"/>
      <c r="S586" s="12"/>
      <c r="T586" s="12"/>
      <c r="U586" s="12"/>
      <c r="V586" s="12"/>
      <c r="W586" s="12"/>
      <c r="X586" s="12"/>
      <c r="Y586" s="16"/>
      <c r="Z586" s="17"/>
      <c r="AA586" s="17"/>
    </row>
    <row r="587" spans="13:27" x14ac:dyDescent="0.25">
      <c r="M587" s="2"/>
      <c r="N587" s="3"/>
      <c r="O587" s="3"/>
      <c r="P587" s="15"/>
      <c r="Q587" s="15"/>
      <c r="R587" s="12"/>
      <c r="S587" s="12"/>
      <c r="T587" s="12"/>
      <c r="U587" s="12"/>
      <c r="V587" s="12"/>
      <c r="W587" s="12"/>
      <c r="X587" s="12"/>
      <c r="Y587" s="16"/>
      <c r="Z587" s="17"/>
      <c r="AA587" s="17"/>
    </row>
    <row r="588" spans="13:27" x14ac:dyDescent="0.25">
      <c r="M588" s="2"/>
      <c r="N588" s="3"/>
      <c r="O588" s="3"/>
      <c r="P588" s="15"/>
      <c r="Q588" s="15"/>
      <c r="R588" s="12"/>
      <c r="S588" s="12"/>
      <c r="T588" s="12"/>
      <c r="U588" s="12"/>
      <c r="V588" s="12"/>
      <c r="W588" s="12"/>
      <c r="X588" s="12"/>
      <c r="Y588" s="16"/>
      <c r="Z588" s="17"/>
      <c r="AA588" s="17"/>
    </row>
    <row r="589" spans="13:27" x14ac:dyDescent="0.25">
      <c r="M589" s="2"/>
      <c r="N589" s="3"/>
      <c r="O589" s="3"/>
      <c r="P589" s="15"/>
      <c r="Q589" s="15"/>
      <c r="R589" s="12"/>
      <c r="S589" s="12"/>
      <c r="T589" s="12"/>
      <c r="U589" s="12"/>
      <c r="V589" s="12"/>
      <c r="W589" s="12"/>
      <c r="X589" s="12"/>
      <c r="Y589" s="16"/>
      <c r="Z589" s="17"/>
      <c r="AA589" s="17"/>
    </row>
    <row r="590" spans="13:27" x14ac:dyDescent="0.25">
      <c r="M590" s="2"/>
      <c r="N590" s="3"/>
      <c r="O590" s="3"/>
      <c r="P590" s="12" t="s">
        <v>1092</v>
      </c>
      <c r="Q590" s="12" t="s">
        <v>1092</v>
      </c>
      <c r="R590" s="19" t="s">
        <v>1092</v>
      </c>
      <c r="S590" s="19" t="s">
        <v>1092</v>
      </c>
      <c r="T590" s="19" t="s">
        <v>1092</v>
      </c>
      <c r="U590" s="19" t="s">
        <v>1092</v>
      </c>
      <c r="V590" s="19" t="s">
        <v>1092</v>
      </c>
      <c r="W590" s="19" t="s">
        <v>1092</v>
      </c>
      <c r="X590" s="19" t="s">
        <v>1092</v>
      </c>
      <c r="Y590" s="16"/>
      <c r="Z590" s="17"/>
      <c r="AA590" s="17"/>
    </row>
    <row r="591" spans="13:27" x14ac:dyDescent="0.25">
      <c r="M591" s="2"/>
      <c r="N591" s="3"/>
      <c r="O591" s="3"/>
      <c r="Y591" s="16"/>
      <c r="Z591" s="17"/>
      <c r="AA591" s="17"/>
    </row>
    <row r="592" spans="13:27" x14ac:dyDescent="0.25">
      <c r="M592" s="2"/>
      <c r="N592" s="3"/>
      <c r="O592" s="3"/>
      <c r="Y592" s="16"/>
      <c r="Z592" s="17"/>
      <c r="AA592" s="17"/>
    </row>
    <row r="593" spans="13:27" x14ac:dyDescent="0.25">
      <c r="M593" s="2"/>
      <c r="N593" s="3"/>
      <c r="O593" s="3"/>
      <c r="Y593" s="16"/>
      <c r="Z593" s="17"/>
      <c r="AA593" s="17"/>
    </row>
    <row r="594" spans="13:27" x14ac:dyDescent="0.25">
      <c r="M594" s="2"/>
      <c r="N594" s="3"/>
      <c r="O594" s="3"/>
      <c r="Y594" s="16"/>
      <c r="Z594" s="17"/>
      <c r="AA594" s="17"/>
    </row>
    <row r="595" spans="13:27" x14ac:dyDescent="0.25">
      <c r="M595" s="2"/>
      <c r="N595" s="3"/>
      <c r="O595" s="3"/>
      <c r="Y595" s="16"/>
      <c r="Z595" s="17"/>
      <c r="AA595" s="17"/>
    </row>
    <row r="596" spans="13:27" x14ac:dyDescent="0.25">
      <c r="M596" s="2"/>
      <c r="N596" s="3"/>
      <c r="O596" s="3"/>
      <c r="Y596" s="16"/>
      <c r="Z596" s="17"/>
      <c r="AA596" s="17"/>
    </row>
    <row r="597" spans="13:27" x14ac:dyDescent="0.25">
      <c r="M597" s="2"/>
      <c r="N597" s="3"/>
      <c r="O597" s="3"/>
      <c r="Y597" s="16"/>
      <c r="Z597" s="17"/>
      <c r="AA597" s="17"/>
    </row>
    <row r="598" spans="13:27" x14ac:dyDescent="0.25">
      <c r="M598" s="2"/>
      <c r="N598" s="3"/>
      <c r="O598" s="3"/>
      <c r="Y598" s="16"/>
      <c r="Z598" s="17"/>
      <c r="AA598" s="17"/>
    </row>
    <row r="599" spans="13:27" x14ac:dyDescent="0.25">
      <c r="M599" s="2"/>
      <c r="N599" s="3"/>
      <c r="O599" s="3"/>
      <c r="Y599" s="16"/>
      <c r="Z599" s="17"/>
      <c r="AA599" s="17"/>
    </row>
    <row r="600" spans="13:27" x14ac:dyDescent="0.25">
      <c r="M600" s="2"/>
      <c r="N600" s="3"/>
      <c r="O600" s="3"/>
      <c r="Y600" s="16"/>
      <c r="Z600" s="17"/>
      <c r="AA600" s="17"/>
    </row>
    <row r="601" spans="13:27" x14ac:dyDescent="0.25">
      <c r="M601" s="2"/>
      <c r="N601" s="3"/>
      <c r="O601" s="3"/>
      <c r="Y601" s="16"/>
      <c r="Z601" s="17"/>
      <c r="AA601" s="17"/>
    </row>
    <row r="602" spans="13:27" x14ac:dyDescent="0.25">
      <c r="M602" s="2"/>
      <c r="N602" s="3"/>
      <c r="O602" s="3"/>
      <c r="Y602" s="16"/>
      <c r="Z602" s="17"/>
      <c r="AA602" s="17"/>
    </row>
    <row r="603" spans="13:27" x14ac:dyDescent="0.25">
      <c r="M603" s="2"/>
      <c r="N603" s="3"/>
      <c r="O603" s="3"/>
      <c r="Y603" s="16"/>
      <c r="Z603" s="17"/>
      <c r="AA603" s="17"/>
    </row>
    <row r="604" spans="13:27" x14ac:dyDescent="0.25">
      <c r="M604" s="2"/>
      <c r="N604" s="3"/>
      <c r="O604" s="3"/>
      <c r="Y604" s="16"/>
      <c r="Z604" s="17"/>
      <c r="AA604" s="17"/>
    </row>
    <row r="605" spans="13:27" x14ac:dyDescent="0.25">
      <c r="M605" s="2"/>
      <c r="N605" s="3"/>
      <c r="O605" s="3"/>
      <c r="Y605" s="16"/>
      <c r="Z605" s="17"/>
      <c r="AA605" s="17"/>
    </row>
    <row r="606" spans="13:27" x14ac:dyDescent="0.25">
      <c r="M606" s="2"/>
      <c r="N606" s="3"/>
      <c r="O606" s="3"/>
      <c r="Y606" s="16"/>
      <c r="Z606" s="17"/>
      <c r="AA606" s="17"/>
    </row>
    <row r="607" spans="13:27" x14ac:dyDescent="0.25">
      <c r="M607" s="2"/>
      <c r="N607" s="3"/>
      <c r="O607" s="3"/>
      <c r="Y607" s="16"/>
      <c r="Z607" s="17"/>
      <c r="AA607" s="17"/>
    </row>
    <row r="608" spans="13:27" x14ac:dyDescent="0.25">
      <c r="M608" s="2"/>
      <c r="N608" s="3"/>
      <c r="O608" s="3"/>
      <c r="Y608" s="16"/>
      <c r="Z608" s="17"/>
      <c r="AA608" s="17"/>
    </row>
    <row r="609" spans="13:27" x14ac:dyDescent="0.25">
      <c r="M609" s="2"/>
      <c r="N609" s="3"/>
      <c r="O609" s="3"/>
      <c r="Y609" s="16"/>
      <c r="Z609" s="17"/>
      <c r="AA609" s="17"/>
    </row>
    <row r="610" spans="13:27" x14ac:dyDescent="0.25">
      <c r="M610" s="2"/>
      <c r="N610" s="3"/>
      <c r="O610" s="3"/>
      <c r="Y610" s="16"/>
      <c r="Z610" s="17"/>
      <c r="AA610" s="17"/>
    </row>
    <row r="611" spans="13:27" x14ac:dyDescent="0.25">
      <c r="M611" s="2"/>
      <c r="N611" s="3"/>
      <c r="O611" s="3"/>
      <c r="Y611" s="16"/>
      <c r="Z611" s="17"/>
      <c r="AA611" s="17"/>
    </row>
    <row r="612" spans="13:27" x14ac:dyDescent="0.25">
      <c r="M612" s="2"/>
      <c r="N612" s="3"/>
      <c r="O612" s="3"/>
      <c r="Y612" s="16"/>
      <c r="Z612" s="17"/>
      <c r="AA612" s="17"/>
    </row>
    <row r="613" spans="13:27" x14ac:dyDescent="0.25">
      <c r="M613" s="2"/>
      <c r="N613" s="3"/>
      <c r="O613" s="3"/>
      <c r="Y613" s="16"/>
      <c r="Z613" s="17"/>
      <c r="AA613" s="17"/>
    </row>
    <row r="614" spans="13:27" x14ac:dyDescent="0.25">
      <c r="M614" s="2"/>
      <c r="N614" s="3"/>
      <c r="O614" s="3"/>
      <c r="Y614" s="16"/>
      <c r="Z614" s="17"/>
      <c r="AA614" s="17"/>
    </row>
    <row r="615" spans="13:27" x14ac:dyDescent="0.25">
      <c r="M615" s="2"/>
      <c r="N615" s="3"/>
      <c r="O615" s="3"/>
      <c r="Y615" s="16"/>
      <c r="Z615" s="17"/>
      <c r="AA615" s="17"/>
    </row>
    <row r="616" spans="13:27" x14ac:dyDescent="0.25">
      <c r="M616" s="2"/>
      <c r="N616" s="3"/>
      <c r="O616" s="3"/>
      <c r="Y616" s="16"/>
      <c r="Z616" s="17"/>
      <c r="AA616" s="17"/>
    </row>
    <row r="617" spans="13:27" x14ac:dyDescent="0.25">
      <c r="M617" s="2"/>
      <c r="N617" s="3"/>
      <c r="O617" s="3"/>
      <c r="Y617" s="16"/>
      <c r="Z617" s="17"/>
      <c r="AA617" s="17"/>
    </row>
    <row r="618" spans="13:27" x14ac:dyDescent="0.25">
      <c r="M618" s="2"/>
      <c r="N618" s="3"/>
      <c r="O618" s="3"/>
      <c r="Y618" s="16"/>
      <c r="Z618" s="17"/>
      <c r="AA618" s="17"/>
    </row>
    <row r="619" spans="13:27" x14ac:dyDescent="0.25">
      <c r="M619" s="2"/>
      <c r="N619" s="3"/>
      <c r="O619" s="3"/>
      <c r="Y619" s="16"/>
      <c r="Z619" s="17"/>
      <c r="AA619" s="17"/>
    </row>
    <row r="620" spans="13:27" x14ac:dyDescent="0.25">
      <c r="M620" s="2"/>
      <c r="N620" s="3"/>
      <c r="O620" s="3"/>
      <c r="Y620" s="16"/>
      <c r="Z620" s="17"/>
      <c r="AA620" s="17"/>
    </row>
    <row r="621" spans="13:27" x14ac:dyDescent="0.25">
      <c r="M621" s="2"/>
      <c r="N621" s="3"/>
      <c r="O621" s="3"/>
      <c r="Y621" s="16"/>
      <c r="Z621" s="17"/>
      <c r="AA621" s="17"/>
    </row>
    <row r="622" spans="13:27" x14ac:dyDescent="0.25">
      <c r="M622" s="2"/>
      <c r="N622" s="3"/>
      <c r="O622" s="3"/>
      <c r="Y622" s="16"/>
      <c r="Z622" s="17"/>
      <c r="AA622" s="17"/>
    </row>
    <row r="623" spans="13:27" x14ac:dyDescent="0.25">
      <c r="M623" s="2"/>
      <c r="N623" s="3"/>
      <c r="O623" s="3"/>
      <c r="Y623" s="16"/>
      <c r="Z623" s="17"/>
      <c r="AA623" s="17"/>
    </row>
    <row r="624" spans="13:27" x14ac:dyDescent="0.25">
      <c r="M624" s="2"/>
      <c r="N624" s="3"/>
      <c r="O624" s="3"/>
      <c r="Y624" s="16"/>
      <c r="Z624" s="17"/>
      <c r="AA624" s="17"/>
    </row>
    <row r="625" spans="2:27" x14ac:dyDescent="0.25">
      <c r="M625" s="2"/>
      <c r="N625" s="3"/>
      <c r="O625" s="3"/>
      <c r="Y625" s="16"/>
      <c r="Z625" s="17"/>
      <c r="AA625" s="17"/>
    </row>
    <row r="626" spans="2:27" x14ac:dyDescent="0.25">
      <c r="M626" s="2"/>
      <c r="N626" s="3"/>
      <c r="O626" s="3"/>
      <c r="Y626" s="16"/>
      <c r="Z626" s="17"/>
      <c r="AA626" s="17"/>
    </row>
    <row r="627" spans="2:27" x14ac:dyDescent="0.25">
      <c r="M627" s="2"/>
      <c r="N627" s="3"/>
      <c r="O627" s="3"/>
      <c r="Y627" s="16"/>
      <c r="Z627" s="17"/>
      <c r="AA627" s="17"/>
    </row>
    <row r="628" spans="2:27" x14ac:dyDescent="0.25">
      <c r="N628" s="3"/>
      <c r="O628" s="3"/>
      <c r="Y628" s="16"/>
      <c r="Z628" s="17"/>
      <c r="AA628" s="17"/>
    </row>
    <row r="629" spans="2:27" x14ac:dyDescent="0.25">
      <c r="N629" s="3"/>
      <c r="O629" s="3"/>
    </row>
    <row r="630" spans="2:27" x14ac:dyDescent="0.25">
      <c r="N630" s="3"/>
      <c r="O630" s="3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2:27" x14ac:dyDescent="0.25">
      <c r="E631" s="4"/>
      <c r="N631" s="3"/>
      <c r="O631" s="3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2:27" x14ac:dyDescent="0.25">
      <c r="E632" s="4"/>
      <c r="K632" s="4"/>
      <c r="L632" s="4"/>
      <c r="M632" s="4"/>
      <c r="N632" s="3"/>
      <c r="O632" s="3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2:27" x14ac:dyDescent="0.25">
      <c r="E633" s="4"/>
      <c r="K633" s="4"/>
      <c r="L633" s="4"/>
      <c r="M633" s="4"/>
      <c r="N633" s="3"/>
      <c r="O633" s="3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2:27" x14ac:dyDescent="0.25">
      <c r="E634" s="4"/>
      <c r="K634" s="4"/>
      <c r="L634" s="4"/>
      <c r="M634" s="4"/>
      <c r="N634" s="3"/>
      <c r="O634" s="3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2:27" x14ac:dyDescent="0.25">
      <c r="E635" s="4"/>
      <c r="K635" s="4"/>
      <c r="L635" s="4"/>
      <c r="M635" s="4"/>
      <c r="N635" s="3"/>
      <c r="O635" s="3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2:27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3"/>
      <c r="O636" s="3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2:27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3"/>
      <c r="O637" s="3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2:27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3"/>
      <c r="O638" s="3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2:27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3"/>
      <c r="O639" s="3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2:27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3"/>
      <c r="O640" s="3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2:25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3"/>
      <c r="O641" s="3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2:25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3"/>
      <c r="O642" s="3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2:25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3"/>
      <c r="O643" s="3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2:25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3"/>
      <c r="O644" s="3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2:25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3"/>
      <c r="O645" s="3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2:25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3"/>
      <c r="O646" s="3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2:25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3"/>
      <c r="O647" s="3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2:25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3"/>
      <c r="O648" s="3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2:25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3"/>
      <c r="O649" s="3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2:25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3"/>
      <c r="O650" s="3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2:25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3"/>
      <c r="O651" s="3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2:25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3"/>
      <c r="O652" s="3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2:25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3"/>
      <c r="O653" s="3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2:25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3"/>
      <c r="O654" s="3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2:25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3"/>
      <c r="O655" s="3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2:25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3"/>
      <c r="O656" s="3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2:25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3"/>
      <c r="O657" s="3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2:25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3"/>
      <c r="O658" s="3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2:25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3"/>
      <c r="O659" s="3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2:25" x14ac:dyDescent="0.25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3"/>
      <c r="O660" s="3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2:25" x14ac:dyDescent="0.25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3"/>
      <c r="O661" s="3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2:25" x14ac:dyDescent="0.25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3"/>
      <c r="O662" s="3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2:25" x14ac:dyDescent="0.25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3"/>
      <c r="O663" s="3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2:25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3"/>
      <c r="O664" s="3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2:25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3"/>
      <c r="O665" s="3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2:25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3"/>
      <c r="O666" s="3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2:25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3"/>
      <c r="O667" s="3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2:25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3"/>
      <c r="O668" s="3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2:25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3"/>
      <c r="O669" s="3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2:25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3"/>
      <c r="O670" s="3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2:25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3"/>
      <c r="O671" s="3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2:25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3"/>
      <c r="O672" s="3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2:25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3"/>
      <c r="O673" s="3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2:25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3"/>
      <c r="O674" s="3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2:25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3"/>
      <c r="O675" s="3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2:25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3"/>
      <c r="O676" s="3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2:25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3"/>
      <c r="O677" s="3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2:25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3"/>
      <c r="O678" s="3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2:25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3"/>
      <c r="O679" s="3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2:25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3"/>
      <c r="O680" s="3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2:25" x14ac:dyDescent="0.25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3"/>
      <c r="O681" s="3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2:25" x14ac:dyDescent="0.25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3"/>
      <c r="O682" s="3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2:25" x14ac:dyDescent="0.25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3"/>
      <c r="O683" s="3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2:25" x14ac:dyDescent="0.25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3"/>
      <c r="O684" s="3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2:25" x14ac:dyDescent="0.25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3"/>
      <c r="O685" s="3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2:25" x14ac:dyDescent="0.25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3"/>
      <c r="O686" s="3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2:25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3"/>
      <c r="O687" s="3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2:25" x14ac:dyDescent="0.25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3"/>
      <c r="O688" s="3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2:25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3"/>
      <c r="O689" s="3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2:25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3"/>
      <c r="O690" s="3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2:25" x14ac:dyDescent="0.25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3"/>
      <c r="O691" s="3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2:25" x14ac:dyDescent="0.25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3"/>
      <c r="O692" s="3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2:25" x14ac:dyDescent="0.25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3"/>
      <c r="O693" s="3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2:25" x14ac:dyDescent="0.25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3"/>
      <c r="O694" s="3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2:25" x14ac:dyDescent="0.25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3"/>
      <c r="O695" s="3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2:25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3"/>
      <c r="O696" s="3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2:25" x14ac:dyDescent="0.25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3"/>
      <c r="O697" s="3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2:25" x14ac:dyDescent="0.25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3"/>
      <c r="O698" s="3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2:25" x14ac:dyDescent="0.25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3"/>
      <c r="O699" s="3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2:25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3"/>
      <c r="O700" s="3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2:25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3"/>
      <c r="O701" s="3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2:25" x14ac:dyDescent="0.25">
      <c r="B702" s="4"/>
      <c r="C702" s="4"/>
      <c r="D702" s="4"/>
      <c r="E702" s="1" t="s">
        <v>1092</v>
      </c>
      <c r="F702" s="4"/>
      <c r="G702" s="4"/>
      <c r="H702" s="4"/>
      <c r="I702" s="4"/>
      <c r="J702" s="4"/>
      <c r="K702" s="4"/>
      <c r="L702" s="4"/>
      <c r="M702" s="4"/>
      <c r="N702" s="3"/>
      <c r="O702" s="3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2:25" x14ac:dyDescent="0.25">
      <c r="B703" s="4"/>
      <c r="C703" s="4"/>
      <c r="D703" s="4"/>
      <c r="F703" s="4"/>
      <c r="G703" s="4"/>
      <c r="H703" s="4"/>
      <c r="I703" s="4"/>
      <c r="J703" s="4"/>
      <c r="K703" s="1" t="s">
        <v>1092</v>
      </c>
      <c r="L703" s="1" t="s">
        <v>1092</v>
      </c>
      <c r="M703" s="1" t="s">
        <v>1092</v>
      </c>
      <c r="N703" s="3"/>
      <c r="O703" s="3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2:25" x14ac:dyDescent="0.25">
      <c r="B704" s="4"/>
      <c r="C704" s="4"/>
      <c r="D704" s="4"/>
      <c r="F704" s="4"/>
      <c r="G704" s="4"/>
      <c r="H704" s="4"/>
      <c r="I704" s="4"/>
      <c r="J704" s="4"/>
      <c r="N704" s="3"/>
      <c r="O704" s="3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2:25" x14ac:dyDescent="0.25">
      <c r="B705" s="4"/>
      <c r="C705" s="4"/>
      <c r="D705" s="4"/>
      <c r="F705" s="4"/>
      <c r="G705" s="4"/>
      <c r="H705" s="4"/>
      <c r="I705" s="4"/>
      <c r="J705" s="4"/>
      <c r="N705" s="3"/>
      <c r="O705" s="3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2:25" x14ac:dyDescent="0.25">
      <c r="B706" s="4"/>
      <c r="C706" s="4"/>
      <c r="D706" s="4"/>
      <c r="F706" s="4"/>
      <c r="G706" s="4"/>
      <c r="H706" s="4"/>
      <c r="I706" s="4"/>
      <c r="J706" s="4"/>
      <c r="N706" s="1" t="s">
        <v>1092</v>
      </c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2:25" x14ac:dyDescent="0.25">
      <c r="B707" s="1" t="s">
        <v>1092</v>
      </c>
      <c r="C707" s="1"/>
      <c r="D707" s="1"/>
      <c r="F707" s="1" t="s">
        <v>1092</v>
      </c>
      <c r="G707" s="1" t="s">
        <v>1092</v>
      </c>
      <c r="H707" s="1" t="s">
        <v>1092</v>
      </c>
      <c r="I707" s="1" t="s">
        <v>1092</v>
      </c>
      <c r="J707" s="1" t="s">
        <v>1092</v>
      </c>
    </row>
  </sheetData>
  <sheetProtection selectLockedCells="1"/>
  <mergeCells count="66">
    <mergeCell ref="B6:G6"/>
    <mergeCell ref="H6:J6"/>
    <mergeCell ref="H7:J7"/>
    <mergeCell ref="H8:J8"/>
    <mergeCell ref="H9:J9"/>
    <mergeCell ref="B7:F7"/>
    <mergeCell ref="B12:D12"/>
    <mergeCell ref="E8:G8"/>
    <mergeCell ref="E10:G10"/>
    <mergeCell ref="E11:G11"/>
    <mergeCell ref="B13:D13"/>
    <mergeCell ref="L30:M30"/>
    <mergeCell ref="E29:H29"/>
    <mergeCell ref="E30:H30"/>
    <mergeCell ref="E26:H26"/>
    <mergeCell ref="E27:H27"/>
    <mergeCell ref="E28:H28"/>
    <mergeCell ref="E25:H25"/>
    <mergeCell ref="E15:G15"/>
    <mergeCell ref="B17:E17"/>
    <mergeCell ref="F17:G17"/>
    <mergeCell ref="E19:H19"/>
    <mergeCell ref="E20:H20"/>
    <mergeCell ref="B19:D19"/>
    <mergeCell ref="B20:D20"/>
    <mergeCell ref="F16:G16"/>
    <mergeCell ref="B16:E16"/>
    <mergeCell ref="H47:I47"/>
    <mergeCell ref="E32:H32"/>
    <mergeCell ref="B32:D32"/>
    <mergeCell ref="B36:C36"/>
    <mergeCell ref="H44:I44"/>
    <mergeCell ref="H33:I33"/>
    <mergeCell ref="H41:I41"/>
    <mergeCell ref="I1:J1"/>
    <mergeCell ref="B23:D23"/>
    <mergeCell ref="E23:H23"/>
    <mergeCell ref="B21:D21"/>
    <mergeCell ref="E21:H21"/>
    <mergeCell ref="B22:D22"/>
    <mergeCell ref="E22:H22"/>
    <mergeCell ref="H10:J10"/>
    <mergeCell ref="H11:J11"/>
    <mergeCell ref="H12:J12"/>
    <mergeCell ref="H13:J14"/>
    <mergeCell ref="E14:G14"/>
    <mergeCell ref="E12:G12"/>
    <mergeCell ref="B8:D8"/>
    <mergeCell ref="B10:D10"/>
    <mergeCell ref="B11:D11"/>
    <mergeCell ref="H38:J38"/>
    <mergeCell ref="B38:G38"/>
    <mergeCell ref="E24:H24"/>
    <mergeCell ref="B24:D24"/>
    <mergeCell ref="B2:J2"/>
    <mergeCell ref="B3:J3"/>
    <mergeCell ref="E4:I4"/>
    <mergeCell ref="B14:D14"/>
    <mergeCell ref="B29:D29"/>
    <mergeCell ref="B30:D30"/>
    <mergeCell ref="B27:D27"/>
    <mergeCell ref="B28:D28"/>
    <mergeCell ref="B25:D25"/>
    <mergeCell ref="B26:D26"/>
    <mergeCell ref="E31:H31"/>
    <mergeCell ref="B31:D31"/>
  </mergeCells>
  <conditionalFormatting sqref="J15">
    <cfRule type="cellIs" dxfId="7" priority="10" operator="equal">
      <formula>#N/A</formula>
    </cfRule>
    <cfRule type="cellIs" dxfId="6" priority="13" operator="equal">
      <formula>0</formula>
    </cfRule>
    <cfRule type="cellIs" dxfId="5" priority="14" operator="equal">
      <formula>"REQUIRED"</formula>
    </cfRule>
    <cfRule type="cellIs" dxfId="4" priority="17" operator="equal">
      <formula>"YES"</formula>
    </cfRule>
  </conditionalFormatting>
  <conditionalFormatting sqref="I15">
    <cfRule type="cellIs" dxfId="3" priority="5" operator="equal">
      <formula>#N/A</formula>
    </cfRule>
    <cfRule type="cellIs" dxfId="2" priority="6" operator="equal">
      <formula>0</formula>
    </cfRule>
    <cfRule type="cellIs" dxfId="1" priority="7" operator="equal">
      <formula>"REQUIRED"</formula>
    </cfRule>
    <cfRule type="cellIs" dxfId="0" priority="8" operator="equal">
      <formula>"YES"</formula>
    </cfRule>
  </conditionalFormatting>
  <printOptions horizontalCentered="1" verticalCentered="1"/>
  <pageMargins left="0.5" right="0.5" top="0" bottom="0.25" header="0" footer="0.25"/>
  <pageSetup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Requisition</vt:lpstr>
      <vt:lpstr>Requisition!Print_Area</vt:lpstr>
    </vt:vector>
  </TitlesOfParts>
  <Company>Middlesex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Middlesex Community College</dc:creator>
  <cp:lastModifiedBy>administrator1</cp:lastModifiedBy>
  <cp:lastPrinted>2019-09-09T15:00:36Z</cp:lastPrinted>
  <dcterms:created xsi:type="dcterms:W3CDTF">2018-05-23T17:52:04Z</dcterms:created>
  <dcterms:modified xsi:type="dcterms:W3CDTF">2019-09-09T15:14:53Z</dcterms:modified>
</cp:coreProperties>
</file>